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03150576\Desktop\Jakelutuki 2026 valmiit\"/>
    </mc:Choice>
  </mc:AlternateContent>
  <xr:revisionPtr revIDLastSave="0" documentId="13_ncr:1_{CC4FB26F-9561-4DEA-9131-719A210B9E21}" xr6:coauthVersionLast="47" xr6:coauthVersionMax="47" xr10:uidLastSave="{00000000-0000-0000-0000-000000000000}"/>
  <workbookProtection workbookAlgorithmName="SHA-512" workbookHashValue="f6SeTTfYCbVjwX3EgA9XnfypH4Bntmxc3Oi3ZsnW9SMt8LPXJoCYHaB7ClLrTSXsWblprPxRBiog2YgTZ9mJdw==" workbookSaltValue="l2X5qQyg3KLJqWJRlk/fvg==" workbookSpinCount="100000" lockStructure="1"/>
  <bookViews>
    <workbookView xWindow="-120" yWindow="-120" windowWidth="29040" windowHeight="15720" xr2:uid="{4256C0BB-BE3D-4A8B-8376-3C27FEBCF6DE}"/>
  </bookViews>
  <sheets>
    <sheet name="Hakemuslomake" sheetId="1" r:id="rId1"/>
    <sheet name="Taul3" sheetId="3" state="hidden" r:id="rId2"/>
  </sheets>
  <definedNames>
    <definedName name="Avustusalue">Taul3!$C$3</definedName>
    <definedName name="Enontekiö">Taul3!$C$25</definedName>
    <definedName name="Etelä–Karjala">Taul3!$C$4</definedName>
    <definedName name="Etelä–Pohjanmaa">Taul3!$C$5</definedName>
    <definedName name="Etelä–Savo">Taul3!$C$6</definedName>
    <definedName name="Inari">Taul3!$C$26</definedName>
    <definedName name="Kainuu">Taul3!$C$7</definedName>
    <definedName name="Kanta–Häme">Taul3!$C$8</definedName>
    <definedName name="Kemi">Taul3!$C$27</definedName>
    <definedName name="Kemijärvi">Taul3!$C$28</definedName>
    <definedName name="Keminmaa">Taul3!$C$29</definedName>
    <definedName name="Keski–Pohjanmaa">Taul3!$C$9</definedName>
    <definedName name="Keski–Suomi_etelä">Taul3!$C$11</definedName>
    <definedName name="Keski–Suomi_pohjoinen">Taul3!$C$10</definedName>
    <definedName name="Kittilä">Taul3!$C$30</definedName>
    <definedName name="Kolari">Taul3!$C$31</definedName>
    <definedName name="Kymenlaakso">Taul3!$C$12</definedName>
    <definedName name="Muonio">Taul3!$C$32</definedName>
    <definedName name="Pelkosenniemi">Taul3!$C$33</definedName>
    <definedName name="Pello">Taul3!$C$34</definedName>
    <definedName name="Pirkanmaa">Taul3!$C$13</definedName>
    <definedName name="Pohjanmaa">Taul3!$C$14</definedName>
    <definedName name="Pohjois–Karjala">Taul3!$C$15</definedName>
    <definedName name="Pohjois–Pohjanmaa_etelä">Taul3!$C$18</definedName>
    <definedName name="Pohjois–Pohjanmaa_itä">Taul3!$C$16</definedName>
    <definedName name="Pohjois–Pohjanmaa_keski">Taul3!$C$17</definedName>
    <definedName name="Pohjois–Savo_etelä">Taul3!$C$20</definedName>
    <definedName name="Pohjois–Savo_pohjoinen">Taul3!$C$19</definedName>
    <definedName name="Posio">Taul3!$C$35</definedName>
    <definedName name="Päijät–Häme">Taul3!$C$21</definedName>
    <definedName name="Ranua">Taul3!$C$36</definedName>
    <definedName name="Rovaniemi">Taul3!$C$37</definedName>
    <definedName name="Salla">Taul3!$C$38</definedName>
    <definedName name="Satakunta">Taul3!$C$22</definedName>
    <definedName name="Savukoski">Taul3!$C$39</definedName>
    <definedName name="Simo">Taul3!$C$40</definedName>
    <definedName name="Sodankylä">Taul3!$C$41</definedName>
    <definedName name="Tervola">Taul3!$C$42</definedName>
    <definedName name="Tornio">Taul3!$C$43</definedName>
    <definedName name="Utsjoki">Taul3!$C$44</definedName>
    <definedName name="Uusimaa">Taul3!$C$23</definedName>
    <definedName name="Varsinais–Suomi">Taul3!$C$24</definedName>
    <definedName name="Ylitornio">Taul3!$C$45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9" i="1" l="1" a="1"/>
  <c r="A3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<sst xmlns="http://schemas.openxmlformats.org/spreadsheetml/2006/main" count="143" uniqueCount="113">
  <si>
    <t>1. HAKIJAA KOSKEVAT TIEDOT</t>
  </si>
  <si>
    <t>A. Hakijan perustiedot ja yrityksen toiminta</t>
  </si>
  <si>
    <t>Hakijan nimi</t>
  </si>
  <si>
    <t>Jakeluosoite</t>
  </si>
  <si>
    <t>Hakijan y-tunnus</t>
  </si>
  <si>
    <t>Hakijan pankki ja tilinumero IBAN-muodossa</t>
  </si>
  <si>
    <t>Yhteyshenkilön nimi ja asema organisaatiossa</t>
  </si>
  <si>
    <t>Yhteyshenkilön puhelinnumero ja sähköpostiosoite</t>
  </si>
  <si>
    <t xml:space="preserve">                      </t>
  </si>
  <si>
    <t>Hakija suostuu siihen, että Traficom voi asian käsittelyssä käyttää sähköistä asiointia ja viestit voidaan toimittaa yhteyshenkilön sähköpostiosoitteeseen.</t>
  </si>
  <si>
    <t>Traficom toimittaa salassa pidettäviä tietoja sisältävät asiakirjat hakijalle salattuna sähköpostina. Hakijan tulee ilmoittaa matkapuhelinnumero, joka rekisteröidään turvasähköpostijärjestelmään ja johon järjestelmä lähettää pin-koodin salatun sähköposti avaamiseksi.</t>
  </si>
  <si>
    <t xml:space="preserve">Matkapuhelinnumero järjestelmää varten: </t>
  </si>
  <si>
    <t>Yritystyyppi</t>
  </si>
  <si>
    <t xml:space="preserve">Jos jompikumpi kahdesta kynnysarvosta (työntekijät ja itsenäiset ammatinharjoittajat tai vuosiliikevaihto/tase) ylittyy, yritykset luokitellaan seuraavaksi suurempaan kokoluokkaan. </t>
  </si>
  <si>
    <t>Mikroyritys</t>
  </si>
  <si>
    <t>Yritys, jossa on alle 10 työntekijää ja jonka liikevaihto on enintään 2 miljoonaa tai tase alle 10 miljoonaa euroa</t>
  </si>
  <si>
    <t>Pienyritys</t>
  </si>
  <si>
    <t>Yritys, jossa on alle 50 työntekijää ja jonka liikevaihto on enintään 10 miljoonaa tai tase alle 10 miljoonaa euroa</t>
  </si>
  <si>
    <t>PK-yritys</t>
  </si>
  <si>
    <t>Yritys, jossa on alle 250 työntekijää ja jonka liikevaihto on enintään 50 miljoonaa tai tase alle 43 miljoonaa euroa</t>
  </si>
  <si>
    <t>Suuryritys</t>
  </si>
  <si>
    <t>Yritys, jossa on yli 250 työntekijää ja jonka liikevaihto on yli 50 miljoonaa tai tase yli 43 miljoonaa euroa</t>
  </si>
  <si>
    <t>2. VALINTAMENETTELYÄ KOSKEVAT TIEDOT</t>
  </si>
  <si>
    <t>Inari</t>
  </si>
  <si>
    <t>Avustuksen enimmäismäärä</t>
  </si>
  <si>
    <t>€</t>
  </si>
  <si>
    <t>Traficomilta haettava valtionavustuksen määrä</t>
  </si>
  <si>
    <t>HAKEMUKSEN MUKANA TOIMITETTAVAT LIITTEET</t>
  </si>
  <si>
    <t>1. Hakijaa koskevat liitteet</t>
  </si>
  <si>
    <t>liite 1.</t>
  </si>
  <si>
    <t>Hakijan viimeisin vahvistettu tilinpäätös</t>
  </si>
  <si>
    <t>liite 2.</t>
  </si>
  <si>
    <t>Hakijan selvitys riittävästä toiminnan vastuuvakuutuksesta</t>
  </si>
  <si>
    <t>liite 3.</t>
  </si>
  <si>
    <t>Liiketoimintasuunnitelma</t>
  </si>
  <si>
    <t>liite 4.</t>
  </si>
  <si>
    <t>Todistus verojen, sosiaaliturvamaksujen ja eläkevakuutusmaksujen suorittamisesta</t>
  </si>
  <si>
    <t>liite 5.</t>
  </si>
  <si>
    <t>Selvitys yrityksen  yritys-, ennakkoperintä- ja työnantajarekisteriin rekisteröitymisestä</t>
  </si>
  <si>
    <t>liite 6.</t>
  </si>
  <si>
    <t>Selvitys kokemuksesta valintamenettelyn kohteena olevasta toiminnasta</t>
  </si>
  <si>
    <t>liite 7.</t>
  </si>
  <si>
    <t>Selvitys muista hakijan saamista valtionavustuksista kahden edeltävän verovuoden ajalta, jos myönnetty</t>
  </si>
  <si>
    <t>liite 8.</t>
  </si>
  <si>
    <t>Alustava arvio avustuksen kohteena olevasta palveluvelvoitteesta hakijalle aiheutuvista kustannuksista</t>
  </si>
  <si>
    <t>Paikka ja aika</t>
  </si>
  <si>
    <t>Sähköisesti toimitettua hakemusta ei tarvitse täydentää allekirjoituksella, jos hakemuksen lähettäjällä on yrityksessä nimenkirjoitusoikeus</t>
  </si>
  <si>
    <t>Hakijan allekirjoitus ja nimenselvennys</t>
  </si>
  <si>
    <t>Avustusalue</t>
  </si>
  <si>
    <t>Kainuu</t>
  </si>
  <si>
    <t>Kymenlaakso</t>
  </si>
  <si>
    <t>Pirkanmaa</t>
  </si>
  <si>
    <t>Pohjanmaa</t>
  </si>
  <si>
    <t>Satakunta</t>
  </si>
  <si>
    <t>Uusimaa</t>
  </si>
  <si>
    <t>Enontekiö</t>
  </si>
  <si>
    <t>Kemijärvi</t>
  </si>
  <si>
    <t>Keminmaa</t>
  </si>
  <si>
    <t>Kittilä</t>
  </si>
  <si>
    <t>Kolari</t>
  </si>
  <si>
    <t>Muonio</t>
  </si>
  <si>
    <t>Pelkosenniemi</t>
  </si>
  <si>
    <t>Pello</t>
  </si>
  <si>
    <t>Posio</t>
  </si>
  <si>
    <t>Ranua</t>
  </si>
  <si>
    <t>Rovaniemi</t>
  </si>
  <si>
    <t>Salla</t>
  </si>
  <si>
    <t>Savukoski</t>
  </si>
  <si>
    <t>Simo</t>
  </si>
  <si>
    <t>Sodankylä</t>
  </si>
  <si>
    <t>Tervola</t>
  </si>
  <si>
    <t>Tornio</t>
  </si>
  <si>
    <t>Utsjoki</t>
  </si>
  <si>
    <t>Ylitornio</t>
  </si>
  <si>
    <t>Haettava avustussumma</t>
  </si>
  <si>
    <t>Vakuutan, että avustuksen hakija ei ole vaikeuksissa oleva yritys, ja että antamani tiedot ovat oikeat</t>
  </si>
  <si>
    <t>Avustusalue (valitse alla olevasta valikosta maakunta tai kunta)</t>
  </si>
  <si>
    <t>Haettava avustussumma, jolla hakija sitoutuu hoitamaan postilain 35 b §:n mukaisen julkisen palveluvelvoitteen. Myönnetystä avustuksesta maksetaan 50 prosenttia ennakkoon.</t>
  </si>
  <si>
    <t>Etelä–Karjala</t>
  </si>
  <si>
    <t>Etelä–Pohjanmaa</t>
  </si>
  <si>
    <t>Kanta–Häme</t>
  </si>
  <si>
    <t>Keski–Pohjanmaa</t>
  </si>
  <si>
    <t>Pohjois–Karjala</t>
  </si>
  <si>
    <t>Päijät–Häme</t>
  </si>
  <si>
    <t>Vakuutan, että hakija ei ole EU-komission pakotelistalla, eivätkä pakotelistalla olevat hyödy tuesta välillisesti.</t>
  </si>
  <si>
    <t>Etelä–Savo</t>
  </si>
  <si>
    <t>Keski–Suomi_etelä</t>
  </si>
  <si>
    <t>Keski–Suomi_pohjoinen</t>
  </si>
  <si>
    <t>Pohjois–Pohjanmaa_itä</t>
  </si>
  <si>
    <t>Pohjois–Pohjanmaa_keski</t>
  </si>
  <si>
    <t>Pohjois–Pohjanmaa_etelä</t>
  </si>
  <si>
    <t>Pohjois–Savo_pohjoinen</t>
  </si>
  <si>
    <t>Pohjois–Savo_etelä</t>
  </si>
  <si>
    <t>Varsinais–Suomi</t>
  </si>
  <si>
    <t>Kemi</t>
  </si>
  <si>
    <r>
      <t xml:space="preserve">Hakemuslomake postilain (415/2011) mukaiseen sanomalehtijakelun valtionavustuksen valintamenettelyyn. Hakemus tulee toimittaa tarvittavine liitteineen sähköisesti Traficomin kirjaamoon osoitteeseen </t>
    </r>
    <r>
      <rPr>
        <b/>
        <sz val="11"/>
        <color theme="1"/>
        <rFont val="Verdana"/>
        <family val="2"/>
      </rPr>
      <t xml:space="preserve">kirjaamo@traficom.fi  </t>
    </r>
    <r>
      <rPr>
        <sz val="11"/>
        <color theme="1"/>
        <rFont val="Verdana"/>
        <family val="2"/>
      </rPr>
      <t xml:space="preserve">Viestin otsikkokenttään maininta: sanomalehtien jakeluavustus.
</t>
    </r>
  </si>
  <si>
    <t>Etelä-Karjala</t>
  </si>
  <si>
    <t>Etelä-Pohjanmaa</t>
  </si>
  <si>
    <t>Etelä-Savo</t>
  </si>
  <si>
    <t>Kanta-Häme</t>
  </si>
  <si>
    <t>Keski-Pohjanmaa</t>
  </si>
  <si>
    <t>Keski-Suomi, etelä</t>
  </si>
  <si>
    <t>Keski-Suomi, pohjoinen</t>
  </si>
  <si>
    <t>Pohjois-Karjala</t>
  </si>
  <si>
    <t>Pohjois-Pohjanmaa, etelä</t>
  </si>
  <si>
    <t>Pohjois-Pohjanmaa, itä</t>
  </si>
  <si>
    <t>Pohjois-Pohjanmaa, keski</t>
  </si>
  <si>
    <t>Pohjois-Savo, etelä</t>
  </si>
  <si>
    <t>Pohjois-Savo, pohjoinen</t>
  </si>
  <si>
    <t>Päijät-Häme</t>
  </si>
  <si>
    <t>Varsinais-Suomi</t>
  </si>
  <si>
    <t>Sarake1</t>
  </si>
  <si>
    <t>Sarake2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</si>
</sst>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#,##0.00\ &quot;€&quot;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name val="Verdana"/>
      <family val="2"/>
    </font>
    <font>
      <sz val="11"/>
      <name val="Verdana"/>
      <family val="2"/>
    </font>
    <font>
      <b/>
      <sz val="11"/>
      <name val="Verdana"/>
      <family val="2"/>
    </font>
    <font>
      <i/>
      <sz val="10"/>
      <name val="Verdana"/>
      <family val="2"/>
    </font>
    <font>
      <sz val="9"/>
      <name val="Verdana"/>
      <family val="2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sz val="20"/>
      <color theme="0"/>
      <name val="Verdana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12"/>
      <color theme="0"/>
      <name val="Verdana"/>
      <family val="2"/>
    </font>
    <font>
      <b/>
      <sz val="14"/>
      <color theme="0"/>
      <name val="Verdana"/>
      <family val="2"/>
    </font>
    <font>
      <b/>
      <sz val="12"/>
      <color theme="1"/>
      <name val="Verdana"/>
      <family val="2"/>
    </font>
    <font>
      <b/>
      <sz val="14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1FFBF"/>
        <bgColor rgb="FF000000"/>
      </patternFill>
    </fill>
    <fill>
      <patternFill patternType="solid">
        <fgColor rgb="FFF1FFBF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/>
      <right style="thin">
        <color indexed="64"/>
      </right>
      <top/>
      <bottom style="thin">
        <color indexed="63"/>
      </bottom>
      <diagonal/>
    </border>
    <border>
      <left style="thin">
        <color indexed="64"/>
      </left>
      <right/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/>
      <right style="thin">
        <color indexed="64"/>
      </right>
      <top style="thin">
        <color indexed="63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22" fillId="0" borderId="0"/>
  </cellStyleXfs>
  <cellXfs count="160">
    <xf numFmtId="0" fontId="0" fillId="0" borderId="0" xfId="0"/>
    <xf numFmtId="0" fontId="2" fillId="2" borderId="4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5" xfId="0" applyFont="1" applyFill="1" applyBorder="1" applyAlignment="1">
      <alignment horizontal="left" vertical="top"/>
    </xf>
    <xf numFmtId="49" fontId="7" fillId="3" borderId="1" xfId="0" applyNumberFormat="1" applyFont="1" applyFill="1" applyBorder="1" applyAlignment="1" applyProtection="1">
      <alignment horizontal="left"/>
      <protection locked="0"/>
    </xf>
    <xf numFmtId="49" fontId="7" fillId="3" borderId="0" xfId="0" applyNumberFormat="1" applyFont="1" applyFill="1" applyAlignment="1" applyProtection="1">
      <alignment horizontal="left" wrapText="1"/>
      <protection locked="0"/>
    </xf>
    <xf numFmtId="49" fontId="7" fillId="0" borderId="0" xfId="0" applyNumberFormat="1" applyFont="1" applyAlignment="1" applyProtection="1">
      <alignment horizontal="left" wrapText="1"/>
      <protection locked="0"/>
    </xf>
    <xf numFmtId="49" fontId="7" fillId="3" borderId="5" xfId="0" applyNumberFormat="1" applyFont="1" applyFill="1" applyBorder="1" applyAlignment="1" applyProtection="1">
      <alignment horizontal="left" wrapText="1"/>
      <protection locked="0"/>
    </xf>
    <xf numFmtId="49" fontId="4" fillId="6" borderId="0" xfId="0" applyNumberFormat="1" applyFont="1" applyFill="1" applyAlignment="1" applyProtection="1">
      <alignment horizontal="center" wrapText="1"/>
      <protection locked="0"/>
    </xf>
    <xf numFmtId="49" fontId="4" fillId="6" borderId="5" xfId="0" applyNumberFormat="1" applyFont="1" applyFill="1" applyBorder="1" applyAlignment="1" applyProtection="1">
      <alignment horizontal="center" wrapText="1"/>
      <protection locked="0"/>
    </xf>
    <xf numFmtId="0" fontId="0" fillId="6" borderId="4" xfId="0" applyFill="1" applyBorder="1"/>
    <xf numFmtId="49" fontId="4" fillId="6" borderId="4" xfId="0" applyNumberFormat="1" applyFont="1" applyFill="1" applyBorder="1" applyAlignment="1">
      <alignment vertical="center" wrapText="1"/>
    </xf>
    <xf numFmtId="0" fontId="0" fillId="6" borderId="5" xfId="0" applyFill="1" applyBorder="1" applyAlignment="1">
      <alignment horizontal="left" vertical="center" wrapText="1"/>
    </xf>
    <xf numFmtId="0" fontId="0" fillId="6" borderId="17" xfId="0" applyFill="1" applyBorder="1" applyAlignment="1">
      <alignment horizontal="center" vertical="center"/>
    </xf>
    <xf numFmtId="165" fontId="4" fillId="6" borderId="18" xfId="1" applyFont="1" applyFill="1" applyBorder="1" applyAlignment="1" applyProtection="1"/>
    <xf numFmtId="0" fontId="0" fillId="6" borderId="0" xfId="0" applyFill="1"/>
    <xf numFmtId="0" fontId="8" fillId="6" borderId="0" xfId="0" applyFont="1" applyFill="1"/>
    <xf numFmtId="0" fontId="8" fillId="6" borderId="4" xfId="0" applyFont="1" applyFill="1" applyBorder="1" applyAlignment="1">
      <alignment horizontal="left"/>
    </xf>
    <xf numFmtId="0" fontId="8" fillId="6" borderId="0" xfId="0" applyFont="1" applyFill="1" applyAlignment="1">
      <alignment horizontal="left"/>
    </xf>
    <xf numFmtId="0" fontId="10" fillId="6" borderId="0" xfId="0" applyFont="1" applyFill="1"/>
    <xf numFmtId="0" fontId="0" fillId="6" borderId="3" xfId="0" applyFill="1" applyBorder="1"/>
    <xf numFmtId="0" fontId="0" fillId="6" borderId="0" xfId="0" applyFill="1" applyAlignment="1">
      <alignment horizontal="center"/>
    </xf>
    <xf numFmtId="0" fontId="0" fillId="6" borderId="5" xfId="0" applyFill="1" applyBorder="1"/>
    <xf numFmtId="0" fontId="0" fillId="6" borderId="16" xfId="0" applyFill="1" applyBorder="1"/>
    <xf numFmtId="0" fontId="0" fillId="6" borderId="15" xfId="0" applyFill="1" applyBorder="1"/>
    <xf numFmtId="2" fontId="4" fillId="6" borderId="0" xfId="0" applyNumberFormat="1" applyFont="1" applyFill="1"/>
    <xf numFmtId="0" fontId="19" fillId="0" borderId="0" xfId="0" applyFont="1"/>
    <xf numFmtId="165" fontId="4" fillId="6" borderId="17" xfId="1" applyFont="1" applyFill="1" applyBorder="1" applyAlignment="1" applyProtection="1">
      <alignment horizontal="right"/>
    </xf>
    <xf numFmtId="165" fontId="4" fillId="6" borderId="18" xfId="1" applyFont="1" applyFill="1" applyBorder="1" applyAlignment="1" applyProtection="1">
      <alignment horizontal="right"/>
    </xf>
    <xf numFmtId="2" fontId="4" fillId="6" borderId="2" xfId="0" applyNumberFormat="1" applyFont="1" applyFill="1" applyBorder="1"/>
    <xf numFmtId="2" fontId="4" fillId="6" borderId="3" xfId="0" applyNumberFormat="1" applyFont="1" applyFill="1" applyBorder="1"/>
    <xf numFmtId="164" fontId="20" fillId="0" borderId="0" xfId="0" applyNumberFormat="1" applyFont="1"/>
    <xf numFmtId="0" fontId="23" fillId="0" borderId="0" xfId="0" applyFont="1"/>
    <xf numFmtId="166" fontId="24" fillId="0" borderId="0" xfId="0" applyNumberFormat="1" applyFont="1"/>
    <xf numFmtId="166" fontId="24" fillId="7" borderId="0" xfId="0" applyNumberFormat="1" applyFont="1" applyFill="1"/>
    <xf numFmtId="49" fontId="4" fillId="6" borderId="12" xfId="0" applyNumberFormat="1" applyFont="1" applyFill="1" applyBorder="1" applyAlignment="1" applyProtection="1">
      <alignment horizontal="left" wrapText="1"/>
      <protection locked="0"/>
    </xf>
    <xf numFmtId="49" fontId="4" fillId="6" borderId="13" xfId="0" applyNumberFormat="1" applyFont="1" applyFill="1" applyBorder="1" applyAlignment="1" applyProtection="1">
      <alignment horizontal="left" wrapText="1"/>
      <protection locked="0"/>
    </xf>
    <xf numFmtId="49" fontId="4" fillId="6" borderId="14" xfId="0" applyNumberFormat="1" applyFont="1" applyFill="1" applyBorder="1" applyAlignment="1" applyProtection="1">
      <alignment horizontal="left" wrapText="1"/>
      <protection locked="0"/>
    </xf>
    <xf numFmtId="0" fontId="4" fillId="6" borderId="1" xfId="0" applyFont="1" applyFill="1" applyBorder="1"/>
    <xf numFmtId="0" fontId="4" fillId="6" borderId="2" xfId="0" applyFont="1" applyFill="1" applyBorder="1"/>
    <xf numFmtId="0" fontId="4" fillId="6" borderId="3" xfId="0" applyFont="1" applyFill="1" applyBorder="1"/>
    <xf numFmtId="14" fontId="21" fillId="2" borderId="1" xfId="0" applyNumberFormat="1" applyFont="1" applyFill="1" applyBorder="1" applyAlignment="1">
      <alignment horizontal="center" vertical="top"/>
    </xf>
    <xf numFmtId="0" fontId="21" fillId="2" borderId="2" xfId="0" applyFont="1" applyFill="1" applyBorder="1" applyAlignment="1">
      <alignment horizontal="center" vertical="top"/>
    </xf>
    <xf numFmtId="0" fontId="21" fillId="2" borderId="3" xfId="0" applyFont="1" applyFill="1" applyBorder="1" applyAlignment="1">
      <alignment horizontal="center" vertical="top"/>
    </xf>
    <xf numFmtId="0" fontId="21" fillId="2" borderId="4" xfId="0" applyFont="1" applyFill="1" applyBorder="1" applyAlignment="1">
      <alignment horizontal="center" vertical="top"/>
    </xf>
    <xf numFmtId="0" fontId="21" fillId="2" borderId="0" xfId="0" applyFont="1" applyFill="1" applyAlignment="1">
      <alignment horizontal="center" vertical="top"/>
    </xf>
    <xf numFmtId="0" fontId="21" fillId="2" borderId="5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0" fontId="13" fillId="2" borderId="5" xfId="0" applyFont="1" applyFill="1" applyBorder="1" applyAlignment="1">
      <alignment horizontal="left" vertical="center" wrapText="1"/>
    </xf>
    <xf numFmtId="0" fontId="12" fillId="4" borderId="4" xfId="0" applyFont="1" applyFill="1" applyBorder="1" applyAlignment="1">
      <alignment horizontal="left" vertical="top"/>
    </xf>
    <xf numFmtId="0" fontId="12" fillId="4" borderId="0" xfId="0" applyFont="1" applyFill="1" applyAlignment="1">
      <alignment horizontal="left" vertical="top"/>
    </xf>
    <xf numFmtId="0" fontId="12" fillId="4" borderId="5" xfId="0" applyFont="1" applyFill="1" applyBorder="1" applyAlignment="1">
      <alignment horizontal="left" vertical="top"/>
    </xf>
    <xf numFmtId="0" fontId="3" fillId="3" borderId="6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4" fillId="6" borderId="9" xfId="0" applyFont="1" applyFill="1" applyBorder="1" applyAlignment="1">
      <alignment horizontal="left"/>
    </xf>
    <xf numFmtId="0" fontId="4" fillId="6" borderId="10" xfId="0" applyFont="1" applyFill="1" applyBorder="1" applyAlignment="1">
      <alignment horizontal="left"/>
    </xf>
    <xf numFmtId="0" fontId="4" fillId="6" borderId="11" xfId="0" applyFont="1" applyFill="1" applyBorder="1" applyAlignment="1">
      <alignment horizontal="left"/>
    </xf>
    <xf numFmtId="49" fontId="4" fillId="5" borderId="4" xfId="0" applyNumberFormat="1" applyFont="1" applyFill="1" applyBorder="1" applyAlignment="1" applyProtection="1">
      <alignment wrapText="1"/>
      <protection locked="0"/>
    </xf>
    <xf numFmtId="49" fontId="4" fillId="5" borderId="0" xfId="0" applyNumberFormat="1" applyFont="1" applyFill="1" applyAlignment="1" applyProtection="1">
      <alignment wrapText="1"/>
      <protection locked="0"/>
    </xf>
    <xf numFmtId="49" fontId="4" fillId="5" borderId="5" xfId="0" applyNumberFormat="1" applyFont="1" applyFill="1" applyBorder="1" applyAlignment="1" applyProtection="1">
      <alignment wrapText="1"/>
      <protection locked="0"/>
    </xf>
    <xf numFmtId="49" fontId="4" fillId="5" borderId="12" xfId="0" applyNumberFormat="1" applyFont="1" applyFill="1" applyBorder="1" applyAlignment="1" applyProtection="1">
      <alignment wrapText="1"/>
      <protection locked="0"/>
    </xf>
    <xf numFmtId="49" fontId="4" fillId="5" borderId="13" xfId="0" applyNumberFormat="1" applyFont="1" applyFill="1" applyBorder="1" applyAlignment="1" applyProtection="1">
      <alignment wrapText="1"/>
      <protection locked="0"/>
    </xf>
    <xf numFmtId="49" fontId="4" fillId="5" borderId="14" xfId="0" applyNumberFormat="1" applyFont="1" applyFill="1" applyBorder="1" applyAlignment="1" applyProtection="1">
      <alignment wrapText="1"/>
      <protection locked="0"/>
    </xf>
    <xf numFmtId="0" fontId="4" fillId="6" borderId="1" xfId="0" applyFont="1" applyFill="1" applyBorder="1" applyAlignment="1">
      <alignment horizontal="left"/>
    </xf>
    <xf numFmtId="0" fontId="4" fillId="6" borderId="2" xfId="0" applyFont="1" applyFill="1" applyBorder="1" applyAlignment="1">
      <alignment horizontal="left"/>
    </xf>
    <xf numFmtId="0" fontId="4" fillId="6" borderId="3" xfId="0" applyFont="1" applyFill="1" applyBorder="1" applyAlignment="1">
      <alignment horizontal="left"/>
    </xf>
    <xf numFmtId="49" fontId="4" fillId="6" borderId="1" xfId="0" applyNumberFormat="1" applyFont="1" applyFill="1" applyBorder="1" applyAlignment="1" applyProtection="1">
      <alignment horizontal="left" wrapText="1"/>
      <protection locked="0"/>
    </xf>
    <xf numFmtId="49" fontId="4" fillId="6" borderId="2" xfId="0" applyNumberFormat="1" applyFont="1" applyFill="1" applyBorder="1" applyAlignment="1" applyProtection="1">
      <alignment horizontal="left" wrapText="1"/>
      <protection locked="0"/>
    </xf>
    <xf numFmtId="49" fontId="4" fillId="6" borderId="12" xfId="0" applyNumberFormat="1" applyFont="1" applyFill="1" applyBorder="1" applyAlignment="1">
      <alignment horizontal="center" vertical="center" wrapText="1"/>
    </xf>
    <xf numFmtId="49" fontId="4" fillId="6" borderId="13" xfId="0" applyNumberFormat="1" applyFont="1" applyFill="1" applyBorder="1" applyAlignment="1">
      <alignment horizontal="center" vertical="center" wrapText="1"/>
    </xf>
    <xf numFmtId="49" fontId="4" fillId="6" borderId="14" xfId="0" applyNumberFormat="1" applyFont="1" applyFill="1" applyBorder="1" applyAlignment="1">
      <alignment horizontal="center" vertical="center" wrapText="1"/>
    </xf>
    <xf numFmtId="49" fontId="5" fillId="6" borderId="15" xfId="0" applyNumberFormat="1" applyFont="1" applyFill="1" applyBorder="1" applyAlignment="1">
      <alignment horizontal="left" vertical="center" wrapText="1"/>
    </xf>
    <xf numFmtId="49" fontId="5" fillId="6" borderId="16" xfId="0" applyNumberFormat="1" applyFont="1" applyFill="1" applyBorder="1" applyAlignment="1">
      <alignment horizontal="left" vertical="center" wrapText="1"/>
    </xf>
    <xf numFmtId="49" fontId="6" fillId="2" borderId="17" xfId="0" applyNumberFormat="1" applyFont="1" applyFill="1" applyBorder="1" applyAlignment="1">
      <alignment horizontal="left" vertical="center" wrapText="1"/>
    </xf>
    <xf numFmtId="49" fontId="6" fillId="2" borderId="18" xfId="0" applyNumberFormat="1" applyFont="1" applyFill="1" applyBorder="1" applyAlignment="1">
      <alignment horizontal="left" vertical="center" wrapText="1"/>
    </xf>
    <xf numFmtId="49" fontId="6" fillId="2" borderId="19" xfId="0" applyNumberFormat="1" applyFont="1" applyFill="1" applyBorder="1" applyAlignment="1">
      <alignment horizontal="left" vertical="center" wrapText="1"/>
    </xf>
    <xf numFmtId="49" fontId="4" fillId="6" borderId="15" xfId="0" applyNumberFormat="1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left" vertical="top"/>
    </xf>
    <xf numFmtId="0" fontId="4" fillId="6" borderId="2" xfId="0" applyFont="1" applyFill="1" applyBorder="1" applyAlignment="1">
      <alignment horizontal="left" vertical="top"/>
    </xf>
    <xf numFmtId="0" fontId="4" fillId="6" borderId="3" xfId="0" applyFont="1" applyFill="1" applyBorder="1" applyAlignment="1">
      <alignment horizontal="left" vertical="top"/>
    </xf>
    <xf numFmtId="0" fontId="4" fillId="6" borderId="12" xfId="0" applyFont="1" applyFill="1" applyBorder="1" applyAlignment="1">
      <alignment horizontal="left"/>
    </xf>
    <xf numFmtId="0" fontId="4" fillId="6" borderId="13" xfId="0" applyFont="1" applyFill="1" applyBorder="1" applyAlignment="1">
      <alignment horizontal="left"/>
    </xf>
    <xf numFmtId="0" fontId="4" fillId="6" borderId="14" xfId="0" applyFont="1" applyFill="1" applyBorder="1" applyAlignment="1">
      <alignment horizontal="left"/>
    </xf>
    <xf numFmtId="49" fontId="4" fillId="6" borderId="1" xfId="0" applyNumberFormat="1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left" vertical="center" wrapText="1"/>
    </xf>
    <xf numFmtId="0" fontId="13" fillId="6" borderId="3" xfId="0" applyFont="1" applyFill="1" applyBorder="1" applyAlignment="1">
      <alignment horizontal="left" vertical="center" wrapText="1"/>
    </xf>
    <xf numFmtId="0" fontId="13" fillId="6" borderId="13" xfId="0" applyFont="1" applyFill="1" applyBorder="1" applyAlignment="1">
      <alignment horizontal="left" vertical="center" wrapText="1"/>
    </xf>
    <xf numFmtId="0" fontId="13" fillId="6" borderId="14" xfId="0" applyFont="1" applyFill="1" applyBorder="1" applyAlignment="1">
      <alignment horizontal="left" vertical="center" wrapText="1"/>
    </xf>
    <xf numFmtId="49" fontId="4" fillId="6" borderId="2" xfId="0" applyNumberFormat="1" applyFont="1" applyFill="1" applyBorder="1" applyAlignment="1">
      <alignment horizontal="left" vertical="center" wrapText="1"/>
    </xf>
    <xf numFmtId="49" fontId="4" fillId="6" borderId="3" xfId="0" applyNumberFormat="1" applyFont="1" applyFill="1" applyBorder="1" applyAlignment="1">
      <alignment horizontal="left" vertical="center" wrapText="1"/>
    </xf>
    <xf numFmtId="49" fontId="5" fillId="6" borderId="0" xfId="0" applyNumberFormat="1" applyFont="1" applyFill="1" applyAlignment="1">
      <alignment horizontal="left" vertical="center" wrapText="1"/>
    </xf>
    <xf numFmtId="165" fontId="4" fillId="6" borderId="17" xfId="1" applyFont="1" applyFill="1" applyBorder="1" applyAlignment="1" applyProtection="1">
      <alignment horizontal="right"/>
    </xf>
    <xf numFmtId="165" fontId="4" fillId="6" borderId="18" xfId="1" applyFont="1" applyFill="1" applyBorder="1" applyAlignment="1" applyProtection="1">
      <alignment horizontal="right"/>
    </xf>
    <xf numFmtId="49" fontId="6" fillId="2" borderId="17" xfId="0" applyNumberFormat="1" applyFont="1" applyFill="1" applyBorder="1" applyAlignment="1">
      <alignment horizontal="left" vertical="top" wrapText="1"/>
    </xf>
    <xf numFmtId="49" fontId="6" fillId="2" borderId="18" xfId="0" applyNumberFormat="1" applyFont="1" applyFill="1" applyBorder="1" applyAlignment="1">
      <alignment horizontal="left" vertical="top" wrapText="1"/>
    </xf>
    <xf numFmtId="49" fontId="6" fillId="2" borderId="19" xfId="0" applyNumberFormat="1" applyFont="1" applyFill="1" applyBorder="1" applyAlignment="1">
      <alignment horizontal="left" vertical="top" wrapText="1"/>
    </xf>
    <xf numFmtId="0" fontId="2" fillId="4" borderId="4" xfId="0" applyFont="1" applyFill="1" applyBorder="1" applyAlignment="1">
      <alignment horizontal="left" vertical="top"/>
    </xf>
    <xf numFmtId="0" fontId="2" fillId="4" borderId="0" xfId="0" applyFont="1" applyFill="1" applyAlignment="1">
      <alignment horizontal="left" vertical="top"/>
    </xf>
    <xf numFmtId="0" fontId="2" fillId="4" borderId="5" xfId="0" applyFont="1" applyFill="1" applyBorder="1" applyAlignment="1">
      <alignment horizontal="left" vertical="top"/>
    </xf>
    <xf numFmtId="49" fontId="4" fillId="6" borderId="17" xfId="0" applyNumberFormat="1" applyFont="1" applyFill="1" applyBorder="1" applyAlignment="1" applyProtection="1">
      <alignment horizontal="left" wrapText="1"/>
      <protection locked="0"/>
    </xf>
    <xf numFmtId="49" fontId="4" fillId="6" borderId="18" xfId="0" applyNumberFormat="1" applyFont="1" applyFill="1" applyBorder="1" applyAlignment="1" applyProtection="1">
      <alignment horizontal="left" wrapText="1"/>
      <protection locked="0"/>
    </xf>
    <xf numFmtId="49" fontId="4" fillId="6" borderId="19" xfId="0" applyNumberFormat="1" applyFont="1" applyFill="1" applyBorder="1" applyAlignment="1" applyProtection="1">
      <alignment horizontal="left" wrapText="1"/>
      <protection locked="0"/>
    </xf>
    <xf numFmtId="0" fontId="4" fillId="6" borderId="4" xfId="0" applyFont="1" applyFill="1" applyBorder="1" applyAlignment="1">
      <alignment horizontal="left"/>
    </xf>
    <xf numFmtId="0" fontId="4" fillId="6" borderId="0" xfId="0" applyFont="1" applyFill="1" applyAlignment="1">
      <alignment horizontal="left"/>
    </xf>
    <xf numFmtId="0" fontId="4" fillId="6" borderId="5" xfId="0" applyFont="1" applyFill="1" applyBorder="1" applyAlignment="1">
      <alignment horizontal="left"/>
    </xf>
    <xf numFmtId="49" fontId="4" fillId="6" borderId="3" xfId="0" applyNumberFormat="1" applyFont="1" applyFill="1" applyBorder="1" applyAlignment="1" applyProtection="1">
      <alignment horizontal="left" wrapText="1"/>
      <protection locked="0"/>
    </xf>
    <xf numFmtId="0" fontId="0" fillId="6" borderId="1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13" fillId="6" borderId="18" xfId="0" applyFont="1" applyFill="1" applyBorder="1" applyAlignment="1">
      <alignment horizontal="left" wrapText="1"/>
    </xf>
    <xf numFmtId="0" fontId="13" fillId="6" borderId="19" xfId="0" applyFont="1" applyFill="1" applyBorder="1" applyAlignment="1">
      <alignment horizontal="left" wrapText="1"/>
    </xf>
    <xf numFmtId="0" fontId="0" fillId="6" borderId="17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13" fillId="6" borderId="17" xfId="0" applyFont="1" applyFill="1" applyBorder="1" applyAlignment="1">
      <alignment horizontal="left" vertical="center" wrapText="1" indent="3"/>
    </xf>
    <xf numFmtId="0" fontId="0" fillId="6" borderId="18" xfId="0" applyFill="1" applyBorder="1" applyAlignment="1">
      <alignment horizontal="left" vertical="center" wrapText="1" indent="3"/>
    </xf>
    <xf numFmtId="0" fontId="0" fillId="6" borderId="19" xfId="0" applyFill="1" applyBorder="1" applyAlignment="1">
      <alignment horizontal="left" vertical="center" wrapText="1" indent="3"/>
    </xf>
    <xf numFmtId="0" fontId="13" fillId="2" borderId="1" xfId="0" applyFont="1" applyFill="1" applyBorder="1" applyAlignment="1">
      <alignment horizontal="left"/>
    </xf>
    <xf numFmtId="0" fontId="13" fillId="2" borderId="0" xfId="0" applyFont="1" applyFill="1" applyAlignment="1">
      <alignment horizontal="left"/>
    </xf>
    <xf numFmtId="0" fontId="6" fillId="0" borderId="4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13" fillId="2" borderId="4" xfId="0" applyFont="1" applyFill="1" applyBorder="1" applyAlignment="1">
      <alignment horizontal="left"/>
    </xf>
    <xf numFmtId="0" fontId="13" fillId="2" borderId="5" xfId="0" applyFont="1" applyFill="1" applyBorder="1" applyAlignment="1">
      <alignment horizontal="left"/>
    </xf>
    <xf numFmtId="0" fontId="18" fillId="2" borderId="17" xfId="0" applyFont="1" applyFill="1" applyBorder="1" applyAlignment="1">
      <alignment horizontal="left"/>
    </xf>
    <xf numFmtId="0" fontId="18" fillId="2" borderId="18" xfId="0" applyFont="1" applyFill="1" applyBorder="1" applyAlignment="1">
      <alignment horizontal="left"/>
    </xf>
    <xf numFmtId="0" fontId="18" fillId="2" borderId="19" xfId="0" applyFont="1" applyFill="1" applyBorder="1" applyAlignment="1">
      <alignment horizontal="left"/>
    </xf>
    <xf numFmtId="0" fontId="4" fillId="6" borderId="18" xfId="0" applyFont="1" applyFill="1" applyBorder="1" applyAlignment="1">
      <alignment horizontal="left" wrapText="1"/>
    </xf>
    <xf numFmtId="0" fontId="4" fillId="6" borderId="19" xfId="0" applyFont="1" applyFill="1" applyBorder="1" applyAlignment="1">
      <alignment horizontal="left" wrapText="1"/>
    </xf>
    <xf numFmtId="0" fontId="16" fillId="4" borderId="1" xfId="0" applyFont="1" applyFill="1" applyBorder="1" applyAlignment="1">
      <alignment horizontal="left"/>
    </xf>
    <xf numFmtId="0" fontId="16" fillId="4" borderId="2" xfId="0" applyFont="1" applyFill="1" applyBorder="1" applyAlignment="1">
      <alignment horizontal="left"/>
    </xf>
    <xf numFmtId="0" fontId="16" fillId="4" borderId="3" xfId="0" applyFont="1" applyFill="1" applyBorder="1" applyAlignment="1">
      <alignment horizontal="left"/>
    </xf>
    <xf numFmtId="0" fontId="15" fillId="4" borderId="17" xfId="0" applyFont="1" applyFill="1" applyBorder="1" applyAlignment="1">
      <alignment horizontal="left"/>
    </xf>
    <xf numFmtId="0" fontId="15" fillId="4" borderId="18" xfId="0" applyFont="1" applyFill="1" applyBorder="1" applyAlignment="1">
      <alignment horizontal="left"/>
    </xf>
    <xf numFmtId="0" fontId="15" fillId="4" borderId="19" xfId="0" applyFont="1" applyFill="1" applyBorder="1" applyAlignment="1">
      <alignment horizontal="left"/>
    </xf>
    <xf numFmtId="0" fontId="8" fillId="6" borderId="0" xfId="0" applyFont="1" applyFill="1" applyAlignment="1">
      <alignment horizontal="left"/>
    </xf>
    <xf numFmtId="0" fontId="17" fillId="6" borderId="4" xfId="0" applyFont="1" applyFill="1" applyBorder="1" applyAlignment="1">
      <alignment horizontal="left"/>
    </xf>
    <xf numFmtId="0" fontId="17" fillId="6" borderId="0" xfId="0" applyFont="1" applyFill="1" applyAlignment="1">
      <alignment horizontal="left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vertical="center" wrapText="1"/>
    </xf>
    <xf numFmtId="4" fontId="8" fillId="0" borderId="20" xfId="0" applyNumberFormat="1" applyFont="1" applyBorder="1" applyAlignment="1">
      <alignment horizontal="right"/>
    </xf>
    <xf numFmtId="4" fontId="8" fillId="0" borderId="21" xfId="0" applyNumberFormat="1" applyFont="1" applyBorder="1" applyAlignment="1">
      <alignment horizontal="right"/>
    </xf>
    <xf numFmtId="4" fontId="8" fillId="0" borderId="22" xfId="0" applyNumberFormat="1" applyFont="1" applyBorder="1" applyAlignment="1">
      <alignment horizontal="right"/>
    </xf>
  </cellXfs>
  <cellStyles count="3">
    <cellStyle name="Normaali" xfId="0" builtinId="0"/>
    <cellStyle name="Normaali 3" xfId="2" xr:uid="{7ECCE616-CEED-4F2D-ACBE-412155E0129A}"/>
    <cellStyle name="Pilkku" xfId="1" builtinId="3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6" formatCode="#,##0.00\ &quot;€&quot;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F1F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22</xdr:row>
          <xdr:rowOff>123825</xdr:rowOff>
        </xdr:from>
        <xdr:to>
          <xdr:col>0</xdr:col>
          <xdr:colOff>333375</xdr:colOff>
          <xdr:row>23</xdr:row>
          <xdr:rowOff>190500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48</xdr:row>
          <xdr:rowOff>0</xdr:rowOff>
        </xdr:from>
        <xdr:to>
          <xdr:col>0</xdr:col>
          <xdr:colOff>323850</xdr:colOff>
          <xdr:row>48</xdr:row>
          <xdr:rowOff>419100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31</xdr:row>
          <xdr:rowOff>66675</xdr:rowOff>
        </xdr:from>
        <xdr:to>
          <xdr:col>0</xdr:col>
          <xdr:colOff>333375</xdr:colOff>
          <xdr:row>32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50</xdr:row>
          <xdr:rowOff>0</xdr:rowOff>
        </xdr:from>
        <xdr:to>
          <xdr:col>0</xdr:col>
          <xdr:colOff>323850</xdr:colOff>
          <xdr:row>51</xdr:row>
          <xdr:rowOff>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51</xdr:row>
          <xdr:rowOff>0</xdr:rowOff>
        </xdr:from>
        <xdr:to>
          <xdr:col>0</xdr:col>
          <xdr:colOff>323850</xdr:colOff>
          <xdr:row>52</xdr:row>
          <xdr:rowOff>95250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51</xdr:row>
          <xdr:rowOff>295275</xdr:rowOff>
        </xdr:from>
        <xdr:to>
          <xdr:col>0</xdr:col>
          <xdr:colOff>323850</xdr:colOff>
          <xdr:row>53</xdr:row>
          <xdr:rowOff>9525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53</xdr:row>
          <xdr:rowOff>0</xdr:rowOff>
        </xdr:from>
        <xdr:to>
          <xdr:col>0</xdr:col>
          <xdr:colOff>323850</xdr:colOff>
          <xdr:row>54</xdr:row>
          <xdr:rowOff>28575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54</xdr:row>
          <xdr:rowOff>0</xdr:rowOff>
        </xdr:from>
        <xdr:to>
          <xdr:col>0</xdr:col>
          <xdr:colOff>323850</xdr:colOff>
          <xdr:row>54</xdr:row>
          <xdr:rowOff>428625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28</xdr:row>
          <xdr:rowOff>66675</xdr:rowOff>
        </xdr:from>
        <xdr:to>
          <xdr:col>0</xdr:col>
          <xdr:colOff>333375</xdr:colOff>
          <xdr:row>29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29</xdr:row>
          <xdr:rowOff>66675</xdr:rowOff>
        </xdr:from>
        <xdr:to>
          <xdr:col>0</xdr:col>
          <xdr:colOff>333375</xdr:colOff>
          <xdr:row>30</xdr:row>
          <xdr:rowOff>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30</xdr:row>
          <xdr:rowOff>66675</xdr:rowOff>
        </xdr:from>
        <xdr:to>
          <xdr:col>0</xdr:col>
          <xdr:colOff>333375</xdr:colOff>
          <xdr:row>31</xdr:row>
          <xdr:rowOff>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56</xdr:row>
          <xdr:rowOff>57150</xdr:rowOff>
        </xdr:from>
        <xdr:to>
          <xdr:col>0</xdr:col>
          <xdr:colOff>323850</xdr:colOff>
          <xdr:row>56</xdr:row>
          <xdr:rowOff>504825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49</xdr:row>
          <xdr:rowOff>0</xdr:rowOff>
        </xdr:from>
        <xdr:to>
          <xdr:col>0</xdr:col>
          <xdr:colOff>323850</xdr:colOff>
          <xdr:row>49</xdr:row>
          <xdr:rowOff>419100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78395</xdr:colOff>
      <xdr:row>0</xdr:row>
      <xdr:rowOff>117592</xdr:rowOff>
    </xdr:from>
    <xdr:to>
      <xdr:col>7</xdr:col>
      <xdr:colOff>123663</xdr:colOff>
      <xdr:row>2</xdr:row>
      <xdr:rowOff>337099</xdr:rowOff>
    </xdr:to>
    <xdr:pic>
      <xdr:nvPicPr>
        <xdr:cNvPr id="48" name="Kuva 4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395" y="117592"/>
          <a:ext cx="2788468" cy="58145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55</xdr:row>
          <xdr:rowOff>0</xdr:rowOff>
        </xdr:from>
        <xdr:to>
          <xdr:col>0</xdr:col>
          <xdr:colOff>323850</xdr:colOff>
          <xdr:row>55</xdr:row>
          <xdr:rowOff>428625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22</xdr:row>
          <xdr:rowOff>123825</xdr:rowOff>
        </xdr:from>
        <xdr:to>
          <xdr:col>0</xdr:col>
          <xdr:colOff>333375</xdr:colOff>
          <xdr:row>23</xdr:row>
          <xdr:rowOff>190500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48</xdr:row>
          <xdr:rowOff>0</xdr:rowOff>
        </xdr:from>
        <xdr:to>
          <xdr:col>0</xdr:col>
          <xdr:colOff>323850</xdr:colOff>
          <xdr:row>48</xdr:row>
          <xdr:rowOff>419100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31</xdr:row>
          <xdr:rowOff>66675</xdr:rowOff>
        </xdr:from>
        <xdr:to>
          <xdr:col>0</xdr:col>
          <xdr:colOff>333375</xdr:colOff>
          <xdr:row>32</xdr:row>
          <xdr:rowOff>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50</xdr:row>
          <xdr:rowOff>0</xdr:rowOff>
        </xdr:from>
        <xdr:to>
          <xdr:col>0</xdr:col>
          <xdr:colOff>323850</xdr:colOff>
          <xdr:row>51</xdr:row>
          <xdr:rowOff>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51</xdr:row>
          <xdr:rowOff>0</xdr:rowOff>
        </xdr:from>
        <xdr:to>
          <xdr:col>0</xdr:col>
          <xdr:colOff>323850</xdr:colOff>
          <xdr:row>52</xdr:row>
          <xdr:rowOff>95250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51</xdr:row>
          <xdr:rowOff>295275</xdr:rowOff>
        </xdr:from>
        <xdr:to>
          <xdr:col>0</xdr:col>
          <xdr:colOff>323850</xdr:colOff>
          <xdr:row>53</xdr:row>
          <xdr:rowOff>9525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53</xdr:row>
          <xdr:rowOff>0</xdr:rowOff>
        </xdr:from>
        <xdr:to>
          <xdr:col>0</xdr:col>
          <xdr:colOff>323850</xdr:colOff>
          <xdr:row>54</xdr:row>
          <xdr:rowOff>28575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54</xdr:row>
          <xdr:rowOff>0</xdr:rowOff>
        </xdr:from>
        <xdr:to>
          <xdr:col>0</xdr:col>
          <xdr:colOff>323850</xdr:colOff>
          <xdr:row>54</xdr:row>
          <xdr:rowOff>428625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28</xdr:row>
          <xdr:rowOff>66675</xdr:rowOff>
        </xdr:from>
        <xdr:to>
          <xdr:col>0</xdr:col>
          <xdr:colOff>333375</xdr:colOff>
          <xdr:row>29</xdr:row>
          <xdr:rowOff>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29</xdr:row>
          <xdr:rowOff>66675</xdr:rowOff>
        </xdr:from>
        <xdr:to>
          <xdr:col>0</xdr:col>
          <xdr:colOff>333375</xdr:colOff>
          <xdr:row>30</xdr:row>
          <xdr:rowOff>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30</xdr:row>
          <xdr:rowOff>66675</xdr:rowOff>
        </xdr:from>
        <xdr:to>
          <xdr:col>0</xdr:col>
          <xdr:colOff>333375</xdr:colOff>
          <xdr:row>31</xdr:row>
          <xdr:rowOff>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56</xdr:row>
          <xdr:rowOff>57150</xdr:rowOff>
        </xdr:from>
        <xdr:to>
          <xdr:col>0</xdr:col>
          <xdr:colOff>323850</xdr:colOff>
          <xdr:row>56</xdr:row>
          <xdr:rowOff>504825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49</xdr:row>
          <xdr:rowOff>0</xdr:rowOff>
        </xdr:from>
        <xdr:to>
          <xdr:col>0</xdr:col>
          <xdr:colOff>323850</xdr:colOff>
          <xdr:row>49</xdr:row>
          <xdr:rowOff>419100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78395</xdr:colOff>
      <xdr:row>0</xdr:row>
      <xdr:rowOff>117592</xdr:rowOff>
    </xdr:from>
    <xdr:to>
      <xdr:col>7</xdr:col>
      <xdr:colOff>123663</xdr:colOff>
      <xdr:row>2</xdr:row>
      <xdr:rowOff>337099</xdr:rowOff>
    </xdr:to>
    <xdr:pic>
      <xdr:nvPicPr>
        <xdr:cNvPr id="64" name="Kuva 4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395" y="117592"/>
          <a:ext cx="2788468" cy="58145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55</xdr:row>
          <xdr:rowOff>0</xdr:rowOff>
        </xdr:from>
        <xdr:to>
          <xdr:col>0</xdr:col>
          <xdr:colOff>323850</xdr:colOff>
          <xdr:row>55</xdr:row>
          <xdr:rowOff>428625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57</xdr:row>
          <xdr:rowOff>57150</xdr:rowOff>
        </xdr:from>
        <xdr:to>
          <xdr:col>0</xdr:col>
          <xdr:colOff>323850</xdr:colOff>
          <xdr:row>57</xdr:row>
          <xdr:rowOff>504825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28575</xdr:colOff>
          <xdr:row>57</xdr:row>
          <xdr:rowOff>57150</xdr:rowOff>
        </xdr:from>
        <xdr:to>
          <xdr:col>0</xdr:col>
          <xdr:colOff>323850</xdr:colOff>
          <xdr:row>57</xdr:row>
          <xdr:rowOff>504825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7880FF-AB75-4085-9B90-6345C778B779}" name="Taulukko1" displayName="Taulukko1" ref="I3:J45" totalsRowShown="0" tableBorderDxfId="2">
  <autoFilter ref="I3:J45" xr:uid="{A17880FF-AB75-4085-9B90-6345C778B779}"/>
  <tableColumns count="2">
    <tableColumn id="1" xr3:uid="{94A6EBD1-5BAE-4F92-9396-4D746430CA3D}" name="Sarake1" dataDxfId="1"/>
    <tableColumn id="2" xr3:uid="{74C83EFE-BB66-47FB-8EE6-DE0243CB521E}" name="Sarake2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2013 – 2022 -te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8" Type="http://schemas.openxmlformats.org/officeDocument/2006/relationships/ctrlProp" Target="../ctrlProps/ctrlProp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A6403-664F-4962-A760-B300EF9909DF}">
  <dimension ref="A1:Z65"/>
  <sheetViews>
    <sheetView tabSelected="1" topLeftCell="A19" zoomScale="85" zoomScaleNormal="85" workbookViewId="0">
      <selection activeCell="AH29" sqref="AH29"/>
    </sheetView>
  </sheetViews>
  <sheetFormatPr defaultRowHeight="15" x14ac:dyDescent="0.25"/>
  <cols>
    <col min="1" max="1" width="6" customWidth="1"/>
    <col min="2" max="2" width="6.7109375" customWidth="1"/>
    <col min="3" max="3" width="7" customWidth="1"/>
    <col min="4" max="4" width="5.42578125" customWidth="1"/>
    <col min="5" max="5" width="4.5703125" customWidth="1"/>
    <col min="6" max="6" width="6.85546875" customWidth="1"/>
    <col min="7" max="7" width="4.5703125" customWidth="1"/>
    <col min="8" max="8" width="5" customWidth="1"/>
    <col min="9" max="9" width="5.5703125" customWidth="1"/>
    <col min="10" max="10" width="5" customWidth="1"/>
    <col min="11" max="11" width="4.85546875" customWidth="1"/>
    <col min="12" max="12" width="6" customWidth="1"/>
    <col min="13" max="13" width="5" customWidth="1"/>
    <col min="14" max="14" width="6.140625" customWidth="1"/>
    <col min="15" max="15" width="3.140625" customWidth="1"/>
    <col min="16" max="16" width="4" customWidth="1"/>
    <col min="17" max="17" width="4.5703125" customWidth="1"/>
    <col min="18" max="18" width="4.42578125" customWidth="1"/>
    <col min="19" max="19" width="3.5703125" customWidth="1"/>
    <col min="20" max="20" width="4" customWidth="1"/>
    <col min="21" max="21" width="5" customWidth="1"/>
    <col min="22" max="22" width="2.85546875" customWidth="1"/>
    <col min="23" max="23" width="3.28515625" customWidth="1"/>
    <col min="24" max="24" width="4.28515625" customWidth="1"/>
    <col min="25" max="25" width="5" customWidth="1"/>
    <col min="26" max="26" width="6" customWidth="1"/>
  </cols>
  <sheetData>
    <row r="1" spans="1:26" ht="14.25" customHeigh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3"/>
    </row>
    <row r="2" spans="1:26" ht="14.25" customHeight="1" x14ac:dyDescent="0.25">
      <c r="A2" s="44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6"/>
    </row>
    <row r="3" spans="1:26" ht="35.25" customHeight="1" x14ac:dyDescent="0.25">
      <c r="A3" s="44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6"/>
    </row>
    <row r="4" spans="1:26" ht="61.5" customHeight="1" x14ac:dyDescent="0.25">
      <c r="A4" s="47" t="s">
        <v>95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9"/>
    </row>
    <row r="5" spans="1:26" ht="14.25" customHeight="1" x14ac:dyDescent="0.25">
      <c r="A5" s="50" t="s">
        <v>0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2"/>
    </row>
    <row r="6" spans="1:26" ht="14.25" customHeight="1" x14ac:dyDescent="0.25">
      <c r="A6" s="50"/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2"/>
    </row>
    <row r="7" spans="1:26" ht="14.25" customHeight="1" x14ac:dyDescent="0.25">
      <c r="A7" s="50"/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2"/>
    </row>
    <row r="8" spans="1:26" ht="18.75" customHeight="1" x14ac:dyDescent="0.25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3"/>
    </row>
    <row r="9" spans="1:26" ht="19.5" customHeight="1" x14ac:dyDescent="0.25">
      <c r="A9" s="53" t="s">
        <v>1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5"/>
    </row>
    <row r="10" spans="1:26" ht="14.25" customHeight="1" x14ac:dyDescent="0.25">
      <c r="A10" s="56" t="s">
        <v>2</v>
      </c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8"/>
    </row>
    <row r="11" spans="1:26" ht="14.25" customHeight="1" x14ac:dyDescent="0.25">
      <c r="A11" s="59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1"/>
    </row>
    <row r="12" spans="1:26" ht="14.25" customHeight="1" x14ac:dyDescent="0.25">
      <c r="A12" s="62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4"/>
    </row>
    <row r="13" spans="1:26" ht="14.25" customHeight="1" x14ac:dyDescent="0.25">
      <c r="A13" s="65" t="s">
        <v>3</v>
      </c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7"/>
    </row>
    <row r="14" spans="1:26" ht="21" customHeight="1" x14ac:dyDescent="0.25">
      <c r="A14" s="35"/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7"/>
    </row>
    <row r="15" spans="1:26" ht="14.25" customHeight="1" x14ac:dyDescent="0.25">
      <c r="A15" s="68" t="s">
        <v>4</v>
      </c>
      <c r="B15" s="69"/>
      <c r="C15" s="69"/>
      <c r="D15" s="69"/>
      <c r="E15" s="69"/>
      <c r="F15" s="69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69"/>
      <c r="Y15" s="69"/>
      <c r="Z15" s="9"/>
    </row>
    <row r="16" spans="1:26" ht="21" customHeight="1" x14ac:dyDescent="0.25">
      <c r="A16" s="35"/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7"/>
    </row>
    <row r="17" spans="1:26" ht="14.25" customHeight="1" x14ac:dyDescent="0.25">
      <c r="A17" s="38" t="s">
        <v>5</v>
      </c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40"/>
    </row>
    <row r="18" spans="1:26" ht="21" customHeight="1" x14ac:dyDescent="0.25">
      <c r="A18" s="35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7"/>
    </row>
    <row r="19" spans="1:26" ht="14.25" customHeight="1" x14ac:dyDescent="0.25">
      <c r="A19" s="79" t="s">
        <v>6</v>
      </c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1"/>
    </row>
    <row r="20" spans="1:26" ht="21" customHeight="1" x14ac:dyDescent="0.25">
      <c r="A20" s="82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4"/>
    </row>
    <row r="21" spans="1:26" ht="14.25" customHeight="1" x14ac:dyDescent="0.25">
      <c r="A21" s="79" t="s">
        <v>7</v>
      </c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1"/>
    </row>
    <row r="22" spans="1:26" ht="21" customHeight="1" x14ac:dyDescent="0.25">
      <c r="A22" s="35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7"/>
    </row>
    <row r="23" spans="1:26" ht="14.25" customHeight="1" x14ac:dyDescent="0.25">
      <c r="A23" s="85" t="s">
        <v>8</v>
      </c>
      <c r="B23" s="86" t="s">
        <v>9</v>
      </c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7"/>
    </row>
    <row r="24" spans="1:26" ht="25.5" customHeight="1" x14ac:dyDescent="0.25">
      <c r="A24" s="70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9"/>
    </row>
    <row r="25" spans="1:26" ht="57" customHeight="1" x14ac:dyDescent="0.25">
      <c r="A25" s="10"/>
      <c r="B25" s="90" t="s">
        <v>10</v>
      </c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1"/>
    </row>
    <row r="26" spans="1:26" ht="24.6" customHeight="1" x14ac:dyDescent="0.25">
      <c r="A26" s="11"/>
      <c r="B26" s="92" t="s">
        <v>11</v>
      </c>
      <c r="C26" s="92"/>
      <c r="D26" s="92"/>
      <c r="E26" s="92"/>
      <c r="F26" s="92"/>
      <c r="G26" s="92"/>
      <c r="H26" s="92"/>
      <c r="I26" s="92"/>
      <c r="J26" s="92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12"/>
    </row>
    <row r="27" spans="1:26" ht="21" customHeight="1" x14ac:dyDescent="0.25">
      <c r="A27" s="70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2"/>
    </row>
    <row r="28" spans="1:26" ht="51.95" customHeight="1" x14ac:dyDescent="0.25">
      <c r="A28" s="73" t="s">
        <v>12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5" t="s">
        <v>13</v>
      </c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7"/>
    </row>
    <row r="29" spans="1:26" ht="32.1" customHeight="1" x14ac:dyDescent="0.25">
      <c r="A29" s="13"/>
      <c r="B29" s="78" t="s">
        <v>14</v>
      </c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5" t="s">
        <v>15</v>
      </c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/>
      <c r="Y29" s="76"/>
      <c r="Z29" s="77"/>
    </row>
    <row r="30" spans="1:26" ht="32.1" customHeight="1" x14ac:dyDescent="0.25">
      <c r="A30" s="13"/>
      <c r="B30" s="78" t="s">
        <v>16</v>
      </c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95" t="s">
        <v>17</v>
      </c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7"/>
    </row>
    <row r="31" spans="1:26" ht="32.1" customHeight="1" x14ac:dyDescent="0.25">
      <c r="A31" s="13"/>
      <c r="B31" s="78" t="s">
        <v>18</v>
      </c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95" t="s">
        <v>19</v>
      </c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7"/>
    </row>
    <row r="32" spans="1:26" ht="32.1" customHeight="1" x14ac:dyDescent="0.25">
      <c r="A32" s="13"/>
      <c r="B32" s="78" t="s">
        <v>20</v>
      </c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5" t="s">
        <v>21</v>
      </c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6"/>
      <c r="Z32" s="77"/>
    </row>
    <row r="33" spans="1:26" ht="14.25" customHeight="1" x14ac:dyDescent="0.25">
      <c r="A33" s="4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7"/>
    </row>
    <row r="34" spans="1:26" ht="24.75" customHeight="1" x14ac:dyDescent="0.25">
      <c r="A34" s="98" t="s">
        <v>22</v>
      </c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100"/>
    </row>
    <row r="35" spans="1:26" ht="14.25" customHeight="1" x14ac:dyDescent="0.25">
      <c r="A35" s="65" t="s">
        <v>76</v>
      </c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7"/>
    </row>
    <row r="36" spans="1:26" ht="21" customHeight="1" x14ac:dyDescent="0.25">
      <c r="A36" s="101" t="s">
        <v>48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3"/>
    </row>
    <row r="37" spans="1:26" ht="8.25" customHeight="1" x14ac:dyDescent="0.25">
      <c r="A37" s="68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107"/>
    </row>
    <row r="38" spans="1:26" ht="14.25" customHeight="1" x14ac:dyDescent="0.25">
      <c r="A38" s="104" t="s">
        <v>24</v>
      </c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6"/>
    </row>
    <row r="39" spans="1:26" ht="21" customHeight="1" x14ac:dyDescent="0.25">
      <c r="A39" s="93" cm="1">
        <f t="array" aca="1" ref="A39" ca="1">INDIRECT(A36)</f>
        <v>0</v>
      </c>
      <c r="B39" s="94"/>
      <c r="C39" s="94"/>
      <c r="D39" s="29" t="s">
        <v>25</v>
      </c>
      <c r="E39" s="14"/>
      <c r="F39" s="14"/>
      <c r="G39" s="14"/>
      <c r="H39" s="14"/>
      <c r="I39" s="14"/>
      <c r="J39" s="14"/>
      <c r="K39" s="14"/>
      <c r="L39" s="14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30"/>
    </row>
    <row r="40" spans="1:26" ht="21" customHeight="1" x14ac:dyDescent="0.25">
      <c r="A40" s="27"/>
      <c r="B40" s="28"/>
      <c r="C40" s="28"/>
      <c r="D40" s="29"/>
      <c r="E40" s="14"/>
      <c r="F40" s="14"/>
      <c r="G40" s="14"/>
      <c r="H40" s="14"/>
      <c r="I40" s="14"/>
      <c r="J40" s="14"/>
      <c r="K40" s="14"/>
      <c r="L40" s="14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30"/>
    </row>
    <row r="41" spans="1:26" ht="24" customHeight="1" x14ac:dyDescent="0.25">
      <c r="A41" s="134" t="s">
        <v>74</v>
      </c>
      <c r="B41" s="135"/>
      <c r="C41" s="135"/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135"/>
      <c r="Z41" s="136"/>
    </row>
    <row r="42" spans="1:26" ht="14.25" customHeight="1" x14ac:dyDescent="0.25">
      <c r="A42" s="10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36"/>
      <c r="Y42" s="36"/>
      <c r="Z42" s="20"/>
    </row>
    <row r="43" spans="1:26" ht="28.5" customHeight="1" x14ac:dyDescent="0.25">
      <c r="A43" s="146" t="s">
        <v>26</v>
      </c>
      <c r="B43" s="147"/>
      <c r="C43" s="147"/>
      <c r="D43" s="147"/>
      <c r="E43" s="147"/>
      <c r="F43" s="147"/>
      <c r="G43" s="147"/>
      <c r="H43" s="147"/>
      <c r="I43" s="147"/>
      <c r="J43" s="147"/>
      <c r="K43" s="147"/>
      <c r="L43" s="16"/>
      <c r="M43" s="148" t="s">
        <v>77</v>
      </c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50"/>
    </row>
    <row r="44" spans="1:26" ht="14.25" customHeight="1" thickBot="1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6"/>
      <c r="M44" s="151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3"/>
    </row>
    <row r="45" spans="1:26" ht="36.75" customHeight="1" thickBot="1" x14ac:dyDescent="0.3">
      <c r="A45" s="17"/>
      <c r="B45" s="18"/>
      <c r="C45" s="18"/>
      <c r="D45" s="18"/>
      <c r="E45" s="18"/>
      <c r="F45" s="18"/>
      <c r="G45" s="18"/>
      <c r="H45" s="157"/>
      <c r="I45" s="158"/>
      <c r="J45" s="158"/>
      <c r="K45" s="159"/>
      <c r="L45" s="19" t="s">
        <v>25</v>
      </c>
      <c r="M45" s="154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6"/>
    </row>
    <row r="46" spans="1:26" ht="20.25" customHeight="1" x14ac:dyDescent="0.25">
      <c r="A46" s="16"/>
      <c r="B46" s="16"/>
      <c r="C46" s="16"/>
      <c r="D46" s="16"/>
      <c r="E46" s="16"/>
      <c r="F46" s="16"/>
      <c r="G46" s="16"/>
      <c r="H46" s="16"/>
      <c r="I46" s="145"/>
      <c r="J46" s="145"/>
      <c r="K46" s="145"/>
      <c r="L46" s="15"/>
      <c r="M46" s="16"/>
      <c r="N46" s="25"/>
      <c r="O46" s="15"/>
      <c r="P46" s="15"/>
      <c r="Q46" s="15"/>
      <c r="R46" s="15"/>
      <c r="S46" s="15"/>
      <c r="T46" s="15"/>
      <c r="U46" s="21"/>
      <c r="V46" s="21"/>
      <c r="W46" s="21"/>
      <c r="X46" s="21"/>
      <c r="Y46" s="21"/>
      <c r="Z46" s="22"/>
    </row>
    <row r="47" spans="1:26" ht="41.25" customHeight="1" x14ac:dyDescent="0.25">
      <c r="A47" s="139" t="s">
        <v>27</v>
      </c>
      <c r="B47" s="140"/>
      <c r="C47" s="140"/>
      <c r="D47" s="140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1"/>
    </row>
    <row r="48" spans="1:26" ht="30.75" customHeight="1" x14ac:dyDescent="0.25">
      <c r="A48" s="142" t="s">
        <v>28</v>
      </c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4"/>
    </row>
    <row r="49" spans="1:26" ht="34.5" customHeight="1" x14ac:dyDescent="0.25">
      <c r="A49" s="23"/>
      <c r="B49" s="112" t="s">
        <v>29</v>
      </c>
      <c r="C49" s="113"/>
      <c r="D49" s="110" t="s">
        <v>30</v>
      </c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1"/>
    </row>
    <row r="50" spans="1:26" ht="34.5" customHeight="1" x14ac:dyDescent="0.25">
      <c r="A50" s="23"/>
      <c r="B50" s="112" t="s">
        <v>31</v>
      </c>
      <c r="C50" s="113"/>
      <c r="D50" s="110" t="s">
        <v>32</v>
      </c>
      <c r="E50" s="110"/>
      <c r="F50" s="110"/>
      <c r="G50" s="110"/>
      <c r="H50" s="110"/>
      <c r="I50" s="110"/>
      <c r="J50" s="110"/>
      <c r="K50" s="110"/>
      <c r="L50" s="110"/>
      <c r="M50" s="110"/>
      <c r="N50" s="110"/>
      <c r="O50" s="110"/>
      <c r="P50" s="110"/>
      <c r="Q50" s="110"/>
      <c r="R50" s="110"/>
      <c r="S50" s="110"/>
      <c r="T50" s="110"/>
      <c r="U50" s="110"/>
      <c r="V50" s="110"/>
      <c r="W50" s="110"/>
      <c r="X50" s="110"/>
      <c r="Y50" s="110"/>
      <c r="Z50" s="111"/>
    </row>
    <row r="51" spans="1:26" ht="34.5" customHeight="1" x14ac:dyDescent="0.25">
      <c r="A51" s="24"/>
      <c r="B51" s="112" t="s">
        <v>33</v>
      </c>
      <c r="C51" s="113"/>
      <c r="D51" s="137" t="s">
        <v>34</v>
      </c>
      <c r="E51" s="137"/>
      <c r="F51" s="137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8"/>
    </row>
    <row r="52" spans="1:26" ht="34.5" customHeight="1" x14ac:dyDescent="0.25">
      <c r="A52" s="24"/>
      <c r="B52" s="108" t="s">
        <v>35</v>
      </c>
      <c r="C52" s="109"/>
      <c r="D52" s="110" t="s">
        <v>36</v>
      </c>
      <c r="E52" s="110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110"/>
      <c r="Y52" s="110"/>
      <c r="Z52" s="111"/>
    </row>
    <row r="53" spans="1:26" ht="34.5" customHeight="1" x14ac:dyDescent="0.25">
      <c r="A53" s="24"/>
      <c r="B53" s="108" t="s">
        <v>37</v>
      </c>
      <c r="C53" s="109"/>
      <c r="D53" s="110" t="s">
        <v>38</v>
      </c>
      <c r="E53" s="110"/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1"/>
    </row>
    <row r="54" spans="1:26" ht="34.5" customHeight="1" x14ac:dyDescent="0.25">
      <c r="A54" s="24"/>
      <c r="B54" s="108" t="s">
        <v>39</v>
      </c>
      <c r="C54" s="109"/>
      <c r="D54" s="110" t="s">
        <v>40</v>
      </c>
      <c r="E54" s="110"/>
      <c r="F54" s="110"/>
      <c r="G54" s="110"/>
      <c r="H54" s="110"/>
      <c r="I54" s="110"/>
      <c r="J54" s="110"/>
      <c r="K54" s="110"/>
      <c r="L54" s="110"/>
      <c r="M54" s="110"/>
      <c r="N54" s="110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1"/>
    </row>
    <row r="55" spans="1:26" ht="34.5" customHeight="1" x14ac:dyDescent="0.25">
      <c r="A55" s="24"/>
      <c r="B55" s="108" t="s">
        <v>41</v>
      </c>
      <c r="C55" s="109"/>
      <c r="D55" s="110" t="s">
        <v>42</v>
      </c>
      <c r="E55" s="110"/>
      <c r="F55" s="110"/>
      <c r="G55" s="110"/>
      <c r="H55" s="110"/>
      <c r="I55" s="110"/>
      <c r="J55" s="110"/>
      <c r="K55" s="110"/>
      <c r="L55" s="110"/>
      <c r="M55" s="110"/>
      <c r="N55" s="110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1"/>
    </row>
    <row r="56" spans="1:26" ht="34.5" customHeight="1" x14ac:dyDescent="0.25">
      <c r="A56" s="24"/>
      <c r="B56" s="112" t="s">
        <v>43</v>
      </c>
      <c r="C56" s="113"/>
      <c r="D56" s="110" t="s">
        <v>44</v>
      </c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1"/>
    </row>
    <row r="57" spans="1:26" ht="34.5" customHeight="1" x14ac:dyDescent="0.25">
      <c r="A57" s="24"/>
      <c r="B57" s="114" t="s">
        <v>75</v>
      </c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6"/>
    </row>
    <row r="58" spans="1:26" ht="34.5" customHeight="1" x14ac:dyDescent="0.25">
      <c r="A58" s="24"/>
      <c r="B58" s="114" t="s">
        <v>84</v>
      </c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6"/>
    </row>
    <row r="59" spans="1:26" ht="14.25" customHeight="1" x14ac:dyDescent="0.25">
      <c r="A59" s="117" t="s">
        <v>45</v>
      </c>
      <c r="B59" s="118"/>
      <c r="C59" s="118"/>
      <c r="D59" s="118"/>
      <c r="E59" s="118"/>
      <c r="F59" s="118"/>
      <c r="G59" s="118"/>
      <c r="H59" s="118"/>
      <c r="I59" s="118"/>
      <c r="J59" s="118"/>
      <c r="K59" s="118"/>
      <c r="L59" s="118"/>
      <c r="M59" s="119" t="s">
        <v>46</v>
      </c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1"/>
    </row>
    <row r="60" spans="1:26" ht="14.25" customHeight="1" x14ac:dyDescent="0.25">
      <c r="A60" s="126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8"/>
      <c r="M60" s="122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1"/>
    </row>
    <row r="61" spans="1:26" ht="14.25" customHeight="1" x14ac:dyDescent="0.25">
      <c r="A61" s="129"/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1"/>
      <c r="M61" s="122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1"/>
    </row>
    <row r="62" spans="1:26" ht="14.25" customHeight="1" x14ac:dyDescent="0.25">
      <c r="A62" s="132" t="s">
        <v>47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33"/>
      <c r="M62" s="122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1"/>
    </row>
    <row r="63" spans="1:26" ht="14.25" customHeight="1" x14ac:dyDescent="0.25">
      <c r="A63" s="126"/>
      <c r="B63" s="127"/>
      <c r="C63" s="127"/>
      <c r="D63" s="127"/>
      <c r="E63" s="127"/>
      <c r="F63" s="127"/>
      <c r="G63" s="127"/>
      <c r="H63" s="127"/>
      <c r="I63" s="127"/>
      <c r="J63" s="127"/>
      <c r="K63" s="127"/>
      <c r="L63" s="128"/>
      <c r="M63" s="122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1"/>
    </row>
    <row r="64" spans="1:26" ht="14.25" customHeight="1" x14ac:dyDescent="0.25">
      <c r="A64" s="126"/>
      <c r="B64" s="127"/>
      <c r="C64" s="127"/>
      <c r="D64" s="127"/>
      <c r="E64" s="127"/>
      <c r="F64" s="127"/>
      <c r="G64" s="127"/>
      <c r="H64" s="127"/>
      <c r="I64" s="127"/>
      <c r="J64" s="127"/>
      <c r="K64" s="127"/>
      <c r="L64" s="128"/>
      <c r="M64" s="122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1"/>
    </row>
    <row r="65" spans="1:26" ht="14.25" customHeight="1" x14ac:dyDescent="0.25">
      <c r="A65" s="129"/>
      <c r="B65" s="130"/>
      <c r="C65" s="130"/>
      <c r="D65" s="130"/>
      <c r="E65" s="130"/>
      <c r="F65" s="130"/>
      <c r="G65" s="130"/>
      <c r="H65" s="130"/>
      <c r="I65" s="130"/>
      <c r="J65" s="130"/>
      <c r="K65" s="130"/>
      <c r="L65" s="131"/>
      <c r="M65" s="123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5"/>
    </row>
  </sheetData>
  <sheetProtection algorithmName="SHA-512" hashValue="/eZwgq4FqusvaM1XbzNjl5aDO9cPJlt2Uh3Y3Y9H29Jy1LppHIS699RAeoADbpPZJgV0DRv1eD6SiA85AmBI6w==" saltValue="+oHSA/7zrVJY6F4xysFrWA==" spinCount="100000" sheet="1" objects="1" scenarios="1"/>
  <protectedRanges>
    <protectedRange sqref="A9:Z36" name="Alue1"/>
    <protectedRange sqref="A41:Z65" name="Alue2"/>
  </protectedRanges>
  <mergeCells count="70">
    <mergeCell ref="B52:C52"/>
    <mergeCell ref="A41:Z41"/>
    <mergeCell ref="B50:C50"/>
    <mergeCell ref="D50:Z50"/>
    <mergeCell ref="B51:C51"/>
    <mergeCell ref="D51:Z51"/>
    <mergeCell ref="A47:Z47"/>
    <mergeCell ref="A48:Z48"/>
    <mergeCell ref="B49:C49"/>
    <mergeCell ref="I46:K46"/>
    <mergeCell ref="X42:Y42"/>
    <mergeCell ref="A43:K43"/>
    <mergeCell ref="M43:Z45"/>
    <mergeCell ref="H45:K45"/>
    <mergeCell ref="D49:Z49"/>
    <mergeCell ref="D52:Z52"/>
    <mergeCell ref="B57:Z57"/>
    <mergeCell ref="A59:L59"/>
    <mergeCell ref="M59:Z65"/>
    <mergeCell ref="A60:L61"/>
    <mergeCell ref="A62:L62"/>
    <mergeCell ref="A63:L65"/>
    <mergeCell ref="B58:Z58"/>
    <mergeCell ref="B55:C55"/>
    <mergeCell ref="D55:Z55"/>
    <mergeCell ref="B56:C56"/>
    <mergeCell ref="D56:Z56"/>
    <mergeCell ref="B53:C53"/>
    <mergeCell ref="D53:Z53"/>
    <mergeCell ref="B54:C54"/>
    <mergeCell ref="D54:Z54"/>
    <mergeCell ref="A39:C39"/>
    <mergeCell ref="B30:L30"/>
    <mergeCell ref="M30:Z30"/>
    <mergeCell ref="B31:L31"/>
    <mergeCell ref="M31:Z31"/>
    <mergeCell ref="B32:L32"/>
    <mergeCell ref="M32:Z32"/>
    <mergeCell ref="A34:Z34"/>
    <mergeCell ref="A35:Z35"/>
    <mergeCell ref="A36:Z36"/>
    <mergeCell ref="A38:Z38"/>
    <mergeCell ref="A37:Z37"/>
    <mergeCell ref="A27:Z27"/>
    <mergeCell ref="A28:L28"/>
    <mergeCell ref="M28:Z28"/>
    <mergeCell ref="B29:L29"/>
    <mergeCell ref="A19:Z19"/>
    <mergeCell ref="A20:Z20"/>
    <mergeCell ref="A21:Z21"/>
    <mergeCell ref="A22:Z22"/>
    <mergeCell ref="A23:A24"/>
    <mergeCell ref="B23:Z24"/>
    <mergeCell ref="B25:Z25"/>
    <mergeCell ref="B26:J26"/>
    <mergeCell ref="K26:Y26"/>
    <mergeCell ref="M29:Z29"/>
    <mergeCell ref="A16:Z16"/>
    <mergeCell ref="A17:Z17"/>
    <mergeCell ref="A18:Z18"/>
    <mergeCell ref="A1:Z3"/>
    <mergeCell ref="A4:Z4"/>
    <mergeCell ref="A5:Z7"/>
    <mergeCell ref="A9:Z9"/>
    <mergeCell ref="A10:Z10"/>
    <mergeCell ref="A11:Z12"/>
    <mergeCell ref="A13:Z13"/>
    <mergeCell ref="A14:Z14"/>
    <mergeCell ref="A15:F15"/>
    <mergeCell ref="X15:Y15"/>
  </mergeCells>
  <dataValidations count="2">
    <dataValidation showDropDown="1" showInputMessage="1" showErrorMessage="1" sqref="A39:A40 D39:D40 M39:Z40" xr:uid="{500DA845-C5CC-43DA-9AD1-6282D5AFA946}"/>
    <dataValidation type="decimal" operator="lessThanOrEqual" allowBlank="1" showInputMessage="1" showErrorMessage="1" errorTitle="Virhe!" error="Tarkista avustuksen enimmäismäärä_x000a_" sqref="H45:K45" xr:uid="{38E2D9BD-1258-4F17-AD6A-BE98DF5A0670}">
      <formula1>A39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5" r:id="rId4" name="Check Box 31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22</xdr:row>
                    <xdr:rowOff>123825</xdr:rowOff>
                  </from>
                  <to>
                    <xdr:col>0</xdr:col>
                    <xdr:colOff>333375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5" name="Check Box 33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48</xdr:row>
                    <xdr:rowOff>0</xdr:rowOff>
                  </from>
                  <to>
                    <xdr:col>0</xdr:col>
                    <xdr:colOff>323850</xdr:colOff>
                    <xdr:row>48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6" name="Check Box 34">
              <controlPr defaultSize="0" autoFill="0" autoLine="0" autoPict="0">
                <anchor moveWithCells="1" sizeWithCells="1">
                  <from>
                    <xdr:col>0</xdr:col>
                    <xdr:colOff>95250</xdr:colOff>
                    <xdr:row>31</xdr:row>
                    <xdr:rowOff>66675</xdr:rowOff>
                  </from>
                  <to>
                    <xdr:col>0</xdr:col>
                    <xdr:colOff>333375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7" name="Check Box 35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50</xdr:row>
                    <xdr:rowOff>0</xdr:rowOff>
                  </from>
                  <to>
                    <xdr:col>0</xdr:col>
                    <xdr:colOff>323850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8" name="Check Box 36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51</xdr:row>
                    <xdr:rowOff>0</xdr:rowOff>
                  </from>
                  <to>
                    <xdr:col>0</xdr:col>
                    <xdr:colOff>323850</xdr:colOff>
                    <xdr:row>52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9" name="Check Box 37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51</xdr:row>
                    <xdr:rowOff>295275</xdr:rowOff>
                  </from>
                  <to>
                    <xdr:col>0</xdr:col>
                    <xdr:colOff>323850</xdr:colOff>
                    <xdr:row>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0" name="Check Box 38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53</xdr:row>
                    <xdr:rowOff>0</xdr:rowOff>
                  </from>
                  <to>
                    <xdr:col>0</xdr:col>
                    <xdr:colOff>323850</xdr:colOff>
                    <xdr:row>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1" name="Check Box 39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54</xdr:row>
                    <xdr:rowOff>0</xdr:rowOff>
                  </from>
                  <to>
                    <xdr:col>0</xdr:col>
                    <xdr:colOff>323850</xdr:colOff>
                    <xdr:row>54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2" name="Check Box 40">
              <controlPr defaultSize="0" autoFill="0" autoLine="0" autoPict="0">
                <anchor moveWithCells="1" sizeWithCells="1">
                  <from>
                    <xdr:col>0</xdr:col>
                    <xdr:colOff>95250</xdr:colOff>
                    <xdr:row>28</xdr:row>
                    <xdr:rowOff>66675</xdr:rowOff>
                  </from>
                  <to>
                    <xdr:col>0</xdr:col>
                    <xdr:colOff>333375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3" name="Check Box 41">
              <controlPr defaultSize="0" autoFill="0" autoLine="0" autoPict="0">
                <anchor moveWithCells="1" sizeWithCells="1">
                  <from>
                    <xdr:col>0</xdr:col>
                    <xdr:colOff>95250</xdr:colOff>
                    <xdr:row>29</xdr:row>
                    <xdr:rowOff>66675</xdr:rowOff>
                  </from>
                  <to>
                    <xdr:col>0</xdr:col>
                    <xdr:colOff>333375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14" name="Check Box 42">
              <controlPr defaultSize="0" autoFill="0" autoLine="0" autoPict="0">
                <anchor moveWithCells="1" sizeWithCells="1">
                  <from>
                    <xdr:col>0</xdr:col>
                    <xdr:colOff>95250</xdr:colOff>
                    <xdr:row>30</xdr:row>
                    <xdr:rowOff>66675</xdr:rowOff>
                  </from>
                  <to>
                    <xdr:col>0</xdr:col>
                    <xdr:colOff>333375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5" name="Check Box 43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56</xdr:row>
                    <xdr:rowOff>57150</xdr:rowOff>
                  </from>
                  <to>
                    <xdr:col>0</xdr:col>
                    <xdr:colOff>323850</xdr:colOff>
                    <xdr:row>56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6" name="Check Box 44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49</xdr:row>
                    <xdr:rowOff>0</xdr:rowOff>
                  </from>
                  <to>
                    <xdr:col>0</xdr:col>
                    <xdr:colOff>323850</xdr:colOff>
                    <xdr:row>49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7" name="Check Box 45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55</xdr:row>
                    <xdr:rowOff>0</xdr:rowOff>
                  </from>
                  <to>
                    <xdr:col>0</xdr:col>
                    <xdr:colOff>323850</xdr:colOff>
                    <xdr:row>55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18" name="Check Box 46">
              <controlPr defaultSize="0" autoFill="0" autoLine="0" autoPict="0">
                <anchor moveWithCells="1" sizeWithCells="1">
                  <from>
                    <xdr:col>0</xdr:col>
                    <xdr:colOff>85725</xdr:colOff>
                    <xdr:row>22</xdr:row>
                    <xdr:rowOff>123825</xdr:rowOff>
                  </from>
                  <to>
                    <xdr:col>0</xdr:col>
                    <xdr:colOff>333375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19" name="Check Box 48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48</xdr:row>
                    <xdr:rowOff>0</xdr:rowOff>
                  </from>
                  <to>
                    <xdr:col>0</xdr:col>
                    <xdr:colOff>323850</xdr:colOff>
                    <xdr:row>48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0" name="Check Box 49">
              <controlPr defaultSize="0" autoFill="0" autoLine="0" autoPict="0">
                <anchor moveWithCells="1" sizeWithCells="1">
                  <from>
                    <xdr:col>0</xdr:col>
                    <xdr:colOff>95250</xdr:colOff>
                    <xdr:row>31</xdr:row>
                    <xdr:rowOff>66675</xdr:rowOff>
                  </from>
                  <to>
                    <xdr:col>0</xdr:col>
                    <xdr:colOff>333375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1" name="Check Box 50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50</xdr:row>
                    <xdr:rowOff>0</xdr:rowOff>
                  </from>
                  <to>
                    <xdr:col>0</xdr:col>
                    <xdr:colOff>323850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2" name="Check Box 51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51</xdr:row>
                    <xdr:rowOff>0</xdr:rowOff>
                  </from>
                  <to>
                    <xdr:col>0</xdr:col>
                    <xdr:colOff>323850</xdr:colOff>
                    <xdr:row>52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3" name="Check Box 52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51</xdr:row>
                    <xdr:rowOff>295275</xdr:rowOff>
                  </from>
                  <to>
                    <xdr:col>0</xdr:col>
                    <xdr:colOff>323850</xdr:colOff>
                    <xdr:row>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24" name="Check Box 53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53</xdr:row>
                    <xdr:rowOff>0</xdr:rowOff>
                  </from>
                  <to>
                    <xdr:col>0</xdr:col>
                    <xdr:colOff>323850</xdr:colOff>
                    <xdr:row>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25" name="Check Box 54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54</xdr:row>
                    <xdr:rowOff>0</xdr:rowOff>
                  </from>
                  <to>
                    <xdr:col>0</xdr:col>
                    <xdr:colOff>323850</xdr:colOff>
                    <xdr:row>54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26" name="Check Box 55">
              <controlPr defaultSize="0" autoFill="0" autoLine="0" autoPict="0">
                <anchor moveWithCells="1" sizeWithCells="1">
                  <from>
                    <xdr:col>0</xdr:col>
                    <xdr:colOff>95250</xdr:colOff>
                    <xdr:row>28</xdr:row>
                    <xdr:rowOff>66675</xdr:rowOff>
                  </from>
                  <to>
                    <xdr:col>0</xdr:col>
                    <xdr:colOff>333375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27" name="Check Box 56">
              <controlPr defaultSize="0" autoFill="0" autoLine="0" autoPict="0">
                <anchor moveWithCells="1" sizeWithCells="1">
                  <from>
                    <xdr:col>0</xdr:col>
                    <xdr:colOff>95250</xdr:colOff>
                    <xdr:row>29</xdr:row>
                    <xdr:rowOff>66675</xdr:rowOff>
                  </from>
                  <to>
                    <xdr:col>0</xdr:col>
                    <xdr:colOff>333375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28" name="Check Box 57">
              <controlPr defaultSize="0" autoFill="0" autoLine="0" autoPict="0">
                <anchor moveWithCells="1" sizeWithCells="1">
                  <from>
                    <xdr:col>0</xdr:col>
                    <xdr:colOff>95250</xdr:colOff>
                    <xdr:row>30</xdr:row>
                    <xdr:rowOff>66675</xdr:rowOff>
                  </from>
                  <to>
                    <xdr:col>0</xdr:col>
                    <xdr:colOff>333375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29" name="Check Box 58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56</xdr:row>
                    <xdr:rowOff>57150</xdr:rowOff>
                  </from>
                  <to>
                    <xdr:col>0</xdr:col>
                    <xdr:colOff>323850</xdr:colOff>
                    <xdr:row>56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0" name="Check Box 59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49</xdr:row>
                    <xdr:rowOff>0</xdr:rowOff>
                  </from>
                  <to>
                    <xdr:col>0</xdr:col>
                    <xdr:colOff>323850</xdr:colOff>
                    <xdr:row>49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31" name="Check Box 60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55</xdr:row>
                    <xdr:rowOff>0</xdr:rowOff>
                  </from>
                  <to>
                    <xdr:col>0</xdr:col>
                    <xdr:colOff>323850</xdr:colOff>
                    <xdr:row>55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32" name="Check Box 62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57</xdr:row>
                    <xdr:rowOff>57150</xdr:rowOff>
                  </from>
                  <to>
                    <xdr:col>0</xdr:col>
                    <xdr:colOff>323850</xdr:colOff>
                    <xdr:row>57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33" name="Check Box 63">
              <controlPr defaultSize="0" autoFill="0" autoLine="0" autoPict="0">
                <anchor moveWithCells="1" sizeWithCells="1">
                  <from>
                    <xdr:col>0</xdr:col>
                    <xdr:colOff>28575</xdr:colOff>
                    <xdr:row>57</xdr:row>
                    <xdr:rowOff>57150</xdr:rowOff>
                  </from>
                  <to>
                    <xdr:col>0</xdr:col>
                    <xdr:colOff>323850</xdr:colOff>
                    <xdr:row>57</xdr:row>
                    <xdr:rowOff>504825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ADDCB36-2DFE-4544-B94A-9BA8D0EE4B8A}">
          <x14:formula1>
            <xm:f>Taul3!$B$3:$B$45</xm:f>
          </x14:formula1>
          <xm:sqref>A36:Z36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B492F-DA7D-41F5-AD1A-176B35DE6A42}">
  <dimension ref="B3:P45"/>
  <sheetViews>
    <sheetView topLeftCell="A10" zoomScale="85" zoomScaleNormal="85" workbookViewId="0">
      <selection activeCell="F46" sqref="F46"/>
    </sheetView>
  </sheetViews>
  <sheetFormatPr defaultRowHeight="15" x14ac:dyDescent="0.25"/>
  <cols>
    <col min="2" max="2" width="18.7109375" bestFit="1" customWidth="1"/>
    <col min="3" max="3" width="15.42578125" bestFit="1" customWidth="1"/>
    <col min="9" max="9" width="24.140625" bestFit="1" customWidth="1"/>
    <col min="10" max="10" width="13.42578125" bestFit="1" customWidth="1"/>
  </cols>
  <sheetData>
    <row r="3" spans="2:16" x14ac:dyDescent="0.25">
      <c r="B3" s="26" t="s">
        <v>48</v>
      </c>
      <c r="C3" s="26">
        <v>0</v>
      </c>
      <c r="I3" s="32" t="s">
        <v>111</v>
      </c>
      <c r="J3" s="33" t="s">
        <v>112</v>
      </c>
    </row>
    <row r="4" spans="2:16" x14ac:dyDescent="0.25">
      <c r="B4" t="s">
        <v>78</v>
      </c>
      <c r="C4" s="31">
        <v>488249.22950850427</v>
      </c>
      <c r="I4" s="32" t="s">
        <v>55</v>
      </c>
      <c r="J4" s="34">
        <v>216765.72152421641</v>
      </c>
    </row>
    <row r="5" spans="2:16" x14ac:dyDescent="0.25">
      <c r="B5" t="s">
        <v>79</v>
      </c>
      <c r="C5" s="31">
        <v>1047812.2795884622</v>
      </c>
      <c r="I5" s="32" t="s">
        <v>96</v>
      </c>
      <c r="J5" s="34">
        <v>488249.22950850427</v>
      </c>
      <c r="P5" t="s">
        <v>78</v>
      </c>
    </row>
    <row r="6" spans="2:16" x14ac:dyDescent="0.25">
      <c r="B6" t="s">
        <v>85</v>
      </c>
      <c r="C6" s="31">
        <v>1138050.8325421847</v>
      </c>
      <c r="I6" s="32" t="s">
        <v>97</v>
      </c>
      <c r="J6" s="34">
        <v>1047812.2795884622</v>
      </c>
    </row>
    <row r="7" spans="2:16" x14ac:dyDescent="0.25">
      <c r="B7" t="s">
        <v>49</v>
      </c>
      <c r="C7" s="31">
        <v>1017520.3795177069</v>
      </c>
      <c r="I7" s="32" t="s">
        <v>98</v>
      </c>
      <c r="J7" s="34">
        <v>1138050.8325421847</v>
      </c>
    </row>
    <row r="8" spans="2:16" x14ac:dyDescent="0.25">
      <c r="B8" t="s">
        <v>80</v>
      </c>
      <c r="C8" s="31">
        <v>10996.484058414731</v>
      </c>
      <c r="I8" s="32" t="s">
        <v>23</v>
      </c>
      <c r="J8" s="34">
        <v>463254.80271698581</v>
      </c>
    </row>
    <row r="9" spans="2:16" x14ac:dyDescent="0.25">
      <c r="B9" t="s">
        <v>81</v>
      </c>
      <c r="C9" s="31">
        <v>549721.79544299759</v>
      </c>
      <c r="I9" s="32" t="s">
        <v>49</v>
      </c>
      <c r="J9" s="33">
        <v>1017520.3795177069</v>
      </c>
    </row>
    <row r="10" spans="2:16" x14ac:dyDescent="0.25">
      <c r="B10" t="s">
        <v>87</v>
      </c>
      <c r="C10" s="31">
        <v>428733.61179005983</v>
      </c>
      <c r="I10" s="32" t="s">
        <v>99</v>
      </c>
      <c r="J10" s="33">
        <v>10996.484058414731</v>
      </c>
    </row>
    <row r="11" spans="2:16" x14ac:dyDescent="0.25">
      <c r="B11" t="s">
        <v>86</v>
      </c>
      <c r="C11" s="31">
        <v>654613.65688096767</v>
      </c>
      <c r="I11" s="32" t="s">
        <v>94</v>
      </c>
      <c r="J11" s="33">
        <v>14230.995147781277</v>
      </c>
    </row>
    <row r="12" spans="2:16" x14ac:dyDescent="0.25">
      <c r="B12" t="s">
        <v>50</v>
      </c>
      <c r="C12" s="31">
        <v>216107.49584056551</v>
      </c>
      <c r="I12" s="32" t="s">
        <v>56</v>
      </c>
      <c r="J12" s="33">
        <v>105033.13155365667</v>
      </c>
    </row>
    <row r="13" spans="2:16" x14ac:dyDescent="0.25">
      <c r="B13" t="s">
        <v>51</v>
      </c>
      <c r="C13" s="31">
        <v>1055627.8481245805</v>
      </c>
      <c r="I13" s="32" t="s">
        <v>57</v>
      </c>
      <c r="J13" s="33">
        <v>24103.431510984828</v>
      </c>
    </row>
    <row r="14" spans="2:16" x14ac:dyDescent="0.25">
      <c r="B14" t="s">
        <v>52</v>
      </c>
      <c r="C14" s="31">
        <v>132666.04674954707</v>
      </c>
      <c r="I14" s="32" t="s">
        <v>100</v>
      </c>
      <c r="J14" s="33">
        <v>549721.79544299759</v>
      </c>
    </row>
    <row r="15" spans="2:16" x14ac:dyDescent="0.25">
      <c r="B15" t="s">
        <v>82</v>
      </c>
      <c r="C15" s="31">
        <v>879651.04941102292</v>
      </c>
      <c r="I15" s="32" t="s">
        <v>101</v>
      </c>
      <c r="J15" s="33">
        <v>654613.65688096767</v>
      </c>
    </row>
    <row r="16" spans="2:16" x14ac:dyDescent="0.25">
      <c r="B16" t="s">
        <v>88</v>
      </c>
      <c r="C16" s="31">
        <v>319436.09949881525</v>
      </c>
      <c r="I16" s="32" t="s">
        <v>102</v>
      </c>
      <c r="J16" s="33">
        <v>428733.61179005983</v>
      </c>
    </row>
    <row r="17" spans="2:10" x14ac:dyDescent="0.25">
      <c r="B17" t="s">
        <v>89</v>
      </c>
      <c r="C17" s="31">
        <v>250452.14279087872</v>
      </c>
      <c r="I17" s="32" t="s">
        <v>58</v>
      </c>
      <c r="J17" s="33">
        <v>217213.07226013092</v>
      </c>
    </row>
    <row r="18" spans="2:10" x14ac:dyDescent="0.25">
      <c r="B18" t="s">
        <v>90</v>
      </c>
      <c r="C18" s="31">
        <v>665698.25906446984</v>
      </c>
      <c r="I18" s="32" t="s">
        <v>59</v>
      </c>
      <c r="J18" s="33">
        <v>69638.6502805809</v>
      </c>
    </row>
    <row r="19" spans="2:10" x14ac:dyDescent="0.25">
      <c r="B19" t="s">
        <v>91</v>
      </c>
      <c r="C19" s="31">
        <v>670384.15877312387</v>
      </c>
      <c r="I19" s="32" t="s">
        <v>50</v>
      </c>
      <c r="J19" s="33">
        <v>216107.49584056551</v>
      </c>
    </row>
    <row r="20" spans="2:10" x14ac:dyDescent="0.25">
      <c r="B20" t="s">
        <v>92</v>
      </c>
      <c r="C20" s="31">
        <v>781158.01563551277</v>
      </c>
      <c r="I20" s="32" t="s">
        <v>60</v>
      </c>
      <c r="J20" s="33">
        <v>58329.117022505132</v>
      </c>
    </row>
    <row r="21" spans="2:10" x14ac:dyDescent="0.25">
      <c r="B21" t="s">
        <v>83</v>
      </c>
      <c r="C21" s="31">
        <v>378921.73334612331</v>
      </c>
      <c r="I21" s="32" t="s">
        <v>61</v>
      </c>
      <c r="J21" s="33">
        <v>47358.511172535684</v>
      </c>
    </row>
    <row r="22" spans="2:10" x14ac:dyDescent="0.25">
      <c r="B22" t="s">
        <v>53</v>
      </c>
      <c r="C22" s="31">
        <v>1242806.3177999684</v>
      </c>
      <c r="I22" s="32" t="s">
        <v>62</v>
      </c>
      <c r="J22" s="33">
        <v>51867.737076855236</v>
      </c>
    </row>
    <row r="23" spans="2:10" x14ac:dyDescent="0.25">
      <c r="B23" t="s">
        <v>54</v>
      </c>
      <c r="C23" s="31">
        <v>151517.51925384018</v>
      </c>
      <c r="I23" s="32" t="s">
        <v>51</v>
      </c>
      <c r="J23" s="33">
        <v>1055627.8481245805</v>
      </c>
    </row>
    <row r="24" spans="2:10" x14ac:dyDescent="0.25">
      <c r="B24" t="s">
        <v>93</v>
      </c>
      <c r="C24" s="31">
        <v>332334.27548451925</v>
      </c>
      <c r="I24" s="32" t="s">
        <v>52</v>
      </c>
      <c r="J24" s="33">
        <v>132666.04674954707</v>
      </c>
    </row>
    <row r="25" spans="2:10" x14ac:dyDescent="0.25">
      <c r="B25" t="s">
        <v>55</v>
      </c>
      <c r="C25" s="31">
        <v>216765.72152421641</v>
      </c>
      <c r="I25" s="32" t="s">
        <v>103</v>
      </c>
      <c r="J25" s="33">
        <v>879651.04941102292</v>
      </c>
    </row>
    <row r="26" spans="2:10" x14ac:dyDescent="0.25">
      <c r="B26" t="s">
        <v>23</v>
      </c>
      <c r="C26" s="31">
        <v>463254.80271698581</v>
      </c>
      <c r="I26" s="32" t="s">
        <v>104</v>
      </c>
      <c r="J26" s="33">
        <v>665698.25906446984</v>
      </c>
    </row>
    <row r="27" spans="2:10" x14ac:dyDescent="0.25">
      <c r="B27" t="s">
        <v>94</v>
      </c>
      <c r="C27" s="31">
        <v>14230.995147781277</v>
      </c>
      <c r="I27" s="32" t="s">
        <v>105</v>
      </c>
      <c r="J27" s="33">
        <v>319436.09949881525</v>
      </c>
    </row>
    <row r="28" spans="2:10" x14ac:dyDescent="0.25">
      <c r="B28" t="s">
        <v>56</v>
      </c>
      <c r="C28" s="31">
        <v>105033.13155365667</v>
      </c>
      <c r="I28" s="32" t="s">
        <v>106</v>
      </c>
      <c r="J28" s="33">
        <v>250452.14279087872</v>
      </c>
    </row>
    <row r="29" spans="2:10" x14ac:dyDescent="0.25">
      <c r="B29" t="s">
        <v>57</v>
      </c>
      <c r="C29" s="31">
        <v>24103.431510984828</v>
      </c>
      <c r="I29" s="32" t="s">
        <v>107</v>
      </c>
      <c r="J29" s="33">
        <v>781158.01563551277</v>
      </c>
    </row>
    <row r="30" spans="2:10" x14ac:dyDescent="0.25">
      <c r="B30" t="s">
        <v>58</v>
      </c>
      <c r="C30" s="31">
        <v>217213.07226013092</v>
      </c>
      <c r="I30" s="32" t="s">
        <v>108</v>
      </c>
      <c r="J30" s="33">
        <v>670384.15877312387</v>
      </c>
    </row>
    <row r="31" spans="2:10" x14ac:dyDescent="0.25">
      <c r="B31" t="s">
        <v>59</v>
      </c>
      <c r="C31" s="31">
        <v>69638.6502805809</v>
      </c>
      <c r="I31" s="32" t="s">
        <v>63</v>
      </c>
      <c r="J31" s="33">
        <v>92327.255153938604</v>
      </c>
    </row>
    <row r="32" spans="2:10" x14ac:dyDescent="0.25">
      <c r="B32" t="s">
        <v>60</v>
      </c>
      <c r="C32" s="31">
        <v>58329.117022505132</v>
      </c>
      <c r="I32" s="32" t="s">
        <v>109</v>
      </c>
      <c r="J32" s="33">
        <v>378921.73334612331</v>
      </c>
    </row>
    <row r="33" spans="2:10" x14ac:dyDescent="0.25">
      <c r="B33" t="s">
        <v>61</v>
      </c>
      <c r="C33" s="31">
        <v>47358.511172535684</v>
      </c>
      <c r="I33" s="32" t="s">
        <v>64</v>
      </c>
      <c r="J33" s="33">
        <v>91836.706771002981</v>
      </c>
    </row>
    <row r="34" spans="2:10" x14ac:dyDescent="0.25">
      <c r="B34" t="s">
        <v>62</v>
      </c>
      <c r="C34" s="31">
        <v>51867.737076855236</v>
      </c>
      <c r="I34" s="32" t="s">
        <v>65</v>
      </c>
      <c r="J34" s="33">
        <v>227071.14887155869</v>
      </c>
    </row>
    <row r="35" spans="2:10" x14ac:dyDescent="0.25">
      <c r="B35" t="s">
        <v>63</v>
      </c>
      <c r="C35" s="31">
        <v>92327.255153938604</v>
      </c>
      <c r="I35" s="32" t="s">
        <v>66</v>
      </c>
      <c r="J35" s="33">
        <v>162000.29844038916</v>
      </c>
    </row>
    <row r="36" spans="2:10" x14ac:dyDescent="0.25">
      <c r="B36" t="s">
        <v>64</v>
      </c>
      <c r="C36" s="31">
        <v>91836.706771002981</v>
      </c>
      <c r="I36" s="32" t="s">
        <v>53</v>
      </c>
      <c r="J36" s="33">
        <v>1242806.3177999684</v>
      </c>
    </row>
    <row r="37" spans="2:10" x14ac:dyDescent="0.25">
      <c r="B37" t="s">
        <v>65</v>
      </c>
      <c r="C37" s="31">
        <v>227071.14887155869</v>
      </c>
      <c r="I37" s="32" t="s">
        <v>67</v>
      </c>
      <c r="J37" s="33">
        <v>159558.71207843337</v>
      </c>
    </row>
    <row r="38" spans="2:10" x14ac:dyDescent="0.25">
      <c r="B38" t="s">
        <v>66</v>
      </c>
      <c r="C38" s="31">
        <v>162000.29844038916</v>
      </c>
      <c r="I38" s="32" t="s">
        <v>68</v>
      </c>
      <c r="J38" s="33">
        <v>31078.481434469235</v>
      </c>
    </row>
    <row r="39" spans="2:10" x14ac:dyDescent="0.25">
      <c r="B39" t="s">
        <v>67</v>
      </c>
      <c r="C39" s="31">
        <v>159558.71207843337</v>
      </c>
      <c r="I39" s="32" t="s">
        <v>69</v>
      </c>
      <c r="J39" s="33">
        <v>288704.78580667992</v>
      </c>
    </row>
    <row r="40" spans="2:10" x14ac:dyDescent="0.25">
      <c r="B40" t="s">
        <v>68</v>
      </c>
      <c r="C40" s="31">
        <v>31078.481434469235</v>
      </c>
      <c r="I40" s="32" t="s">
        <v>70</v>
      </c>
      <c r="J40" s="33">
        <v>38835.586970253949</v>
      </c>
    </row>
    <row r="41" spans="2:10" x14ac:dyDescent="0.25">
      <c r="B41" t="s">
        <v>69</v>
      </c>
      <c r="C41" s="31">
        <v>288704.78580667992</v>
      </c>
      <c r="I41" s="32" t="s">
        <v>71</v>
      </c>
      <c r="J41" s="33">
        <v>32960.525791665612</v>
      </c>
    </row>
    <row r="42" spans="2:10" x14ac:dyDescent="0.25">
      <c r="B42" t="s">
        <v>70</v>
      </c>
      <c r="C42" s="31">
        <v>38835.586970253949</v>
      </c>
      <c r="I42" s="32" t="s">
        <v>72</v>
      </c>
      <c r="J42" s="33">
        <v>138978.47376641436</v>
      </c>
    </row>
    <row r="43" spans="2:10" x14ac:dyDescent="0.25">
      <c r="B43" t="s">
        <v>71</v>
      </c>
      <c r="C43" s="31">
        <v>32960.525791665612</v>
      </c>
      <c r="I43" s="32" t="s">
        <v>54</v>
      </c>
      <c r="J43" s="33">
        <v>151517.51925384018</v>
      </c>
    </row>
    <row r="44" spans="2:10" x14ac:dyDescent="0.25">
      <c r="B44" t="s">
        <v>72</v>
      </c>
      <c r="C44" s="31">
        <v>138978.47376641436</v>
      </c>
      <c r="I44" s="32" t="s">
        <v>110</v>
      </c>
      <c r="J44" s="33">
        <v>332334.27548451925</v>
      </c>
    </row>
    <row r="45" spans="2:10" x14ac:dyDescent="0.25">
      <c r="B45" t="s">
        <v>73</v>
      </c>
      <c r="C45" s="31">
        <v>56393.623546718722</v>
      </c>
      <c r="I45" s="32" t="s">
        <v>73</v>
      </c>
      <c r="J45" s="33">
        <v>56393.623546718722</v>
      </c>
    </row>
  </sheetData>
  <pageMargins left="0.7" right="0.7" top="0.75" bottom="0.75" header="0.3" footer="0.3"/>
  <tableParts count="1">
    <tablePart r:id="rId1"/>
  </tableParts>
</worksheet>
</file>

<file path=docMetadata/LabelInfo.xml><?xml version="1.0" encoding="utf-8"?>
<clbl:labelList xmlns:clbl="http://schemas.microsoft.com/office/2020/mipLabelMetadata">
  <clbl:label id="{5e7293bf-545a-4907-bcb4-62ff40e1659b}" enabled="1" method="Standard" siteId="{a1fe7b1a-744e-4ced-981b-fa7841e761e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2</vt:i4>
      </vt:variant>
      <vt:variant>
        <vt:lpstr>Nimetyt alueet</vt:lpstr>
      </vt:variant>
      <vt:variant>
        <vt:i4>43</vt:i4>
      </vt:variant>
    </vt:vector>
  </HeadingPairs>
  <TitlesOfParts>
    <vt:vector size="45" baseType="lpstr">
      <vt:lpstr>Hakemuslomake</vt:lpstr>
      <vt:lpstr>Taul3</vt:lpstr>
      <vt:lpstr>Avustusalue</vt:lpstr>
      <vt:lpstr>Enontekiö</vt:lpstr>
      <vt:lpstr>Etelä–Karjala</vt:lpstr>
      <vt:lpstr>Etelä–Pohjanmaa</vt:lpstr>
      <vt:lpstr>Etelä–Savo</vt:lpstr>
      <vt:lpstr>Inari</vt:lpstr>
      <vt:lpstr>Kainuu</vt:lpstr>
      <vt:lpstr>Kanta–Häme</vt:lpstr>
      <vt:lpstr>Kemi</vt:lpstr>
      <vt:lpstr>Kemijärvi</vt:lpstr>
      <vt:lpstr>Keminmaa</vt:lpstr>
      <vt:lpstr>Keski–Pohjanmaa</vt:lpstr>
      <vt:lpstr>Keski–Suomi_etelä</vt:lpstr>
      <vt:lpstr>Keski–Suomi_pohjoinen</vt:lpstr>
      <vt:lpstr>Kittilä</vt:lpstr>
      <vt:lpstr>Kolari</vt:lpstr>
      <vt:lpstr>Kymenlaakso</vt:lpstr>
      <vt:lpstr>Muonio</vt:lpstr>
      <vt:lpstr>Pelkosenniemi</vt:lpstr>
      <vt:lpstr>Pello</vt:lpstr>
      <vt:lpstr>Pirkanmaa</vt:lpstr>
      <vt:lpstr>Pohjanmaa</vt:lpstr>
      <vt:lpstr>Pohjois–Karjala</vt:lpstr>
      <vt:lpstr>Pohjois–Pohjanmaa_etelä</vt:lpstr>
      <vt:lpstr>Pohjois–Pohjanmaa_itä</vt:lpstr>
      <vt:lpstr>Pohjois–Pohjanmaa_keski</vt:lpstr>
      <vt:lpstr>Pohjois–Savo_etelä</vt:lpstr>
      <vt:lpstr>Pohjois–Savo_pohjoinen</vt:lpstr>
      <vt:lpstr>Posio</vt:lpstr>
      <vt:lpstr>Päijät–Häme</vt:lpstr>
      <vt:lpstr>Ranua</vt:lpstr>
      <vt:lpstr>Rovaniemi</vt:lpstr>
      <vt:lpstr>Salla</vt:lpstr>
      <vt:lpstr>Satakunta</vt:lpstr>
      <vt:lpstr>Savukoski</vt:lpstr>
      <vt:lpstr>Simo</vt:lpstr>
      <vt:lpstr>Sodankylä</vt:lpstr>
      <vt:lpstr>Tervola</vt:lpstr>
      <vt:lpstr>Tornio</vt:lpstr>
      <vt:lpstr>Utsjoki</vt:lpstr>
      <vt:lpstr>Uusimaa</vt:lpstr>
      <vt:lpstr>Varsinais–Suomi</vt:lpstr>
      <vt:lpstr>Ylitornio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Kaarela Niko</dc:creator>
  <cp:lastModifiedBy>Kaarela Niko</cp:lastModifiedBy>
  <dcterms:created xsi:type="dcterms:W3CDTF">2023-06-15T12:38:07Z</dcterms:created>
  <dcterms:modified xsi:type="dcterms:W3CDTF">2026-05-08T10:33:32Z</dcterms:modified>
</cp:coreProperties>
</file>