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xcelöinti\"/>
    </mc:Choice>
  </mc:AlternateContent>
  <bookViews>
    <workbookView xWindow="0" yWindow="0" windowWidth="28800" windowHeight="12300"/>
  </bookViews>
  <sheets>
    <sheet name="Käyttövoimat" sheetId="1" r:id="rId1"/>
  </sheets>
  <externalReferences>
    <externalReference r:id="rId2"/>
    <externalReference r:id="rId3"/>
  </externalReferences>
  <definedNames>
    <definedName name="daig">#REF!,#REF!</definedName>
    <definedName name="Diag">#REF!,#REF!</definedName>
    <definedName name="TAULU1">#REF!</definedName>
    <definedName name="taulu1a">[1]Maakunnat!$B$14:$BE$36</definedName>
    <definedName name="TAULU2">#REF!</definedName>
    <definedName name="TAULU3">[2]Museioajoneuvot!#REF!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E18" i="1"/>
  <c r="E17" i="1"/>
  <c r="C18" i="1"/>
  <c r="C17" i="1"/>
</calcChain>
</file>

<file path=xl/sharedStrings.xml><?xml version="1.0" encoding="utf-8"?>
<sst xmlns="http://schemas.openxmlformats.org/spreadsheetml/2006/main" count="165" uniqueCount="36">
  <si>
    <t>Vuodet 2000 - 2007</t>
  </si>
  <si>
    <t>Vuosi</t>
  </si>
  <si>
    <t>Bensa</t>
  </si>
  <si>
    <t>Diesel</t>
  </si>
  <si>
    <t>Muut</t>
  </si>
  <si>
    <t>Yhteensä</t>
  </si>
  <si>
    <t>kpl</t>
  </si>
  <si>
    <t>%</t>
  </si>
  <si>
    <t>Vuosi 2008</t>
  </si>
  <si>
    <t>Kuukausi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</si>
  <si>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</si>
  <si>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</si>
  <si>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</si>
  <si>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</si>
  <si>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</si>
  <si>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</si>
  <si>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</si>
  <si>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</si>
  <si>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</si>
  <si>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</si>
  <si>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</si>
  <si>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</si>
  <si>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yhteensä 2008</t>
  </si>
  <si>
    <t>Vuosi 2009</t>
  </si>
  <si>
    <t>yhteensä 2009</t>
  </si>
  <si>
    <t>Vuosi 2010</t>
  </si>
  <si>
    <t>yhteensä 2010</t>
  </si>
  <si>
    <t>Vuosi 2011</t>
  </si>
  <si>
    <t>yhteensä 2011</t>
  </si>
  <si>
    <t>Vuosi 2012</t>
  </si>
  <si>
    <t>yhteensä 2012</t>
  </si>
  <si>
    <t>Ensirekisteröidyt henkilöautot käyttövoimittain 2000-2013</t>
  </si>
  <si>
    <t>Vuosi 2013</t>
  </si>
  <si>
    <t>yhteensä 2013</t>
  </si>
  <si>
    <t xml:space="preserve">Korjattu 12.7.2018 </t>
  </si>
  <si>
    <t>Loka-marraskuulta 2013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</si>
</sst>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4" fillId="0" borderId="0"/>
    <xf numFmtId="0" fontId="5" fillId="0" borderId="0"/>
  </cellStyleXfs>
  <cellXfs count="15">
    <xf numFmtId="0" fontId="0" fillId="0" borderId="0" xfId="0"/>
    <xf numFmtId="49" fontId="3" fillId="0" borderId="0" xfId="1" applyNumberFormat="1" applyFont="1" applyAlignment="1">
      <alignment horizontal="left"/>
    </xf>
    <xf numFmtId="0" fontId="1" fillId="0" borderId="0" xfId="2"/>
    <xf numFmtId="49" fontId="2" fillId="0" borderId="0" xfId="3" applyNumberFormat="1" applyFont="1" applyAlignment="1">
      <alignment horizontal="left"/>
    </xf>
    <xf numFmtId="0" fontId="6" fillId="0" borderId="0" xfId="0" applyFon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1" fillId="0" borderId="0" xfId="2" applyNumberFormat="1"/>
    <xf numFmtId="2" fontId="1" fillId="0" borderId="0" xfId="2" applyNumberFormat="1"/>
    <xf numFmtId="0" fontId="0" fillId="0" borderId="0" xfId="2" applyFont="1"/>
    <xf numFmtId="164" fontId="1" fillId="0" borderId="0" xfId="2" applyNumberFormat="1"/>
  </cellXfs>
  <cellStyles count="5">
    <cellStyle name="Normaali" xfId="0" builtinId="0"/>
    <cellStyle name="Normaali 2" xfId="1"/>
    <cellStyle name="Normaali 3" xfId="2"/>
    <cellStyle name="Normaali 4" xfId="4"/>
    <cellStyle name="Normaali_T6v_31122008_taulu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54909</xdr:colOff>
      <xdr:row>1</xdr:row>
      <xdr:rowOff>142875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6134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YS\moottajo\Ake\Kanta\2004\T6_v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YS\684_Liikenne%20ja%20matkailu\Liikenne\LI11_LI12_Moottoriajoneuvot\Toimeksiannot\Jatkuvat\AKE\T8878_Kanta\Ohjelmat\T6v\2008\T6v_3112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kunnat"/>
      <sheetName val="Käyttövoimat"/>
      <sheetName val="Museoajon"/>
      <sheetName val="Ha ajryhm"/>
      <sheetName val="Pa ajryhm"/>
      <sheetName val="Ka ajryhm"/>
      <sheetName val="La ajryhm"/>
      <sheetName val="Ea ajryhm"/>
      <sheetName val="Mp ajryhm"/>
      <sheetName val="Mo ajryhm"/>
      <sheetName val="Mk ajryhm"/>
      <sheetName val="Tr ajryhm"/>
      <sheetName val="Mt ajryhm"/>
      <sheetName val="Pv ajryhm"/>
      <sheetName val="L5e ajryhm"/>
      <sheetName val="Ha korira"/>
      <sheetName val="Ha jarruittain"/>
      <sheetName val="Ha kvoima+kvuosi"/>
      <sheetName val="Pa kvoima+kvuosi"/>
      <sheetName val="Ka kvoima+kvuosi"/>
      <sheetName val="La kvoima+kvuosi"/>
      <sheetName val="Ea kvoima+kvuosi"/>
      <sheetName val="Mp kvoima+kvuosi"/>
      <sheetName val="Mo kvoima+kvuosi"/>
      <sheetName val="Mk kvoima+kvuosi"/>
      <sheetName val="Kn kvoima+kvuosi"/>
      <sheetName val="L5e kvoima+kvuosi"/>
      <sheetName val="L6e kvoima+kvuosi"/>
      <sheetName val="L7e kvoima+kvuosi"/>
      <sheetName val="Tr kvoima+kvuosi"/>
      <sheetName val="Mt kvoima+kvuosi"/>
      <sheetName val="Matkailu-pv merkit"/>
      <sheetName val="Puoli-pv merkit"/>
      <sheetName val="Muut pv merkit"/>
      <sheetName val="Ha käyttö+kvoima"/>
      <sheetName val="Pa käyttö+kvoima"/>
      <sheetName val="Ka käyttö+kvoima"/>
      <sheetName val="La käyttö+kvoima"/>
      <sheetName val="Ea käyttö+kvoima"/>
      <sheetName val="Mp käyttö+kvoima"/>
      <sheetName val="L5e käyttö+kvoima"/>
      <sheetName val="L6e käyttö+kvoima"/>
      <sheetName val="L7e käyttö+kvoima"/>
      <sheetName val="Mo käyttö+kvoima"/>
      <sheetName val="Kn käyttö+kvoima"/>
      <sheetName val="Mk käyttö+kvoima"/>
      <sheetName val="Tr käyttö+kvoima"/>
      <sheetName val="Mt käyttö+kvoima"/>
      <sheetName val="Matk.pv käyttö"/>
      <sheetName val="Puoli-pv käyttö"/>
      <sheetName val="Muut pv käyttö"/>
      <sheetName val="Ha moott.til.+kvoima"/>
      <sheetName val="CD kvuosi+kvoima"/>
      <sheetName val="C kvuosi+kvoima"/>
    </sheetNames>
    <sheetDataSet>
      <sheetData sheetId="0">
        <row r="15">
          <cell r="B15">
            <v>828028</v>
          </cell>
          <cell r="C15">
            <v>792448</v>
          </cell>
          <cell r="D15">
            <v>4.4898845097722502</v>
          </cell>
          <cell r="E15">
            <v>624881</v>
          </cell>
          <cell r="F15">
            <v>602755</v>
          </cell>
          <cell r="G15">
            <v>3.6708115237534322</v>
          </cell>
          <cell r="H15">
            <v>549900</v>
          </cell>
          <cell r="I15">
            <v>531745</v>
          </cell>
          <cell r="J15">
            <v>3.4142305052233684</v>
          </cell>
          <cell r="K15">
            <v>51940</v>
          </cell>
          <cell r="L15">
            <v>48887</v>
          </cell>
          <cell r="M15">
            <v>6.2450140119050053</v>
          </cell>
          <cell r="N15">
            <v>17924</v>
          </cell>
          <cell r="O15">
            <v>16898</v>
          </cell>
          <cell r="P15">
            <v>6.071724464433661</v>
          </cell>
          <cell r="Q15">
            <v>2835</v>
          </cell>
          <cell r="R15">
            <v>2843</v>
          </cell>
          <cell r="S15">
            <v>-0.28139289482940555</v>
          </cell>
          <cell r="T15">
            <v>2282</v>
          </cell>
          <cell r="U15">
            <v>2382</v>
          </cell>
          <cell r="V15">
            <v>-4.1981528127623848</v>
          </cell>
          <cell r="W15">
            <v>33392</v>
          </cell>
          <cell r="X15">
            <v>30590</v>
          </cell>
          <cell r="Y15">
            <v>9.1598561621444912</v>
          </cell>
          <cell r="Z15">
            <v>50</v>
          </cell>
          <cell r="AA15">
            <v>40</v>
          </cell>
          <cell r="AB15">
            <v>25</v>
          </cell>
          <cell r="AC15">
            <v>40</v>
          </cell>
          <cell r="AD15">
            <v>14</v>
          </cell>
          <cell r="AE15">
            <v>185.71428571428572</v>
          </cell>
          <cell r="AF15">
            <v>94</v>
          </cell>
          <cell r="AG15">
            <v>3</v>
          </cell>
          <cell r="AH15">
            <v>3033.3333333333335</v>
          </cell>
          <cell r="AI15">
            <v>21162</v>
          </cell>
          <cell r="AJ15">
            <v>17862</v>
          </cell>
          <cell r="AK15">
            <v>18.474974806852536</v>
          </cell>
          <cell r="AL15">
            <v>152</v>
          </cell>
          <cell r="AM15">
            <v>120</v>
          </cell>
          <cell r="AN15">
            <v>26.666666666666668</v>
          </cell>
          <cell r="AO15">
            <v>6494</v>
          </cell>
          <cell r="AP15">
            <v>6158</v>
          </cell>
          <cell r="AQ15">
            <v>5.4563169860344267</v>
          </cell>
          <cell r="AR15">
            <v>22261</v>
          </cell>
          <cell r="AS15">
            <v>21978</v>
          </cell>
          <cell r="AT15">
            <v>1.2876512876512876</v>
          </cell>
          <cell r="AU15">
            <v>7162</v>
          </cell>
          <cell r="AV15">
            <v>6705</v>
          </cell>
          <cell r="AW15">
            <v>6.8158090976882919</v>
          </cell>
          <cell r="AX15">
            <v>10903</v>
          </cell>
          <cell r="AY15">
            <v>10664</v>
          </cell>
          <cell r="AZ15">
            <v>2.241185296324081</v>
          </cell>
          <cell r="BA15">
            <v>9348</v>
          </cell>
          <cell r="BB15">
            <v>8362</v>
          </cell>
          <cell r="BC15">
            <v>11.79143745515427</v>
          </cell>
          <cell r="BD15">
            <v>92089</v>
          </cell>
          <cell r="BE15">
            <v>87197</v>
          </cell>
        </row>
        <row r="16">
          <cell r="B16">
            <v>81696</v>
          </cell>
          <cell r="C16">
            <v>77894</v>
          </cell>
          <cell r="D16">
            <v>4.8809921174930029</v>
          </cell>
          <cell r="E16">
            <v>52481</v>
          </cell>
          <cell r="F16">
            <v>50301</v>
          </cell>
          <cell r="G16">
            <v>4.3339098626269852</v>
          </cell>
          <cell r="H16">
            <v>44466</v>
          </cell>
          <cell r="I16">
            <v>42773</v>
          </cell>
          <cell r="J16">
            <v>3.9581044116615622</v>
          </cell>
          <cell r="K16">
            <v>5739</v>
          </cell>
          <cell r="L16">
            <v>5380</v>
          </cell>
          <cell r="M16">
            <v>6.6728624535315983</v>
          </cell>
          <cell r="N16">
            <v>1793</v>
          </cell>
          <cell r="O16">
            <v>1688</v>
          </cell>
          <cell r="P16">
            <v>6.2203791469194316</v>
          </cell>
          <cell r="Q16">
            <v>196</v>
          </cell>
          <cell r="R16">
            <v>154</v>
          </cell>
          <cell r="S16">
            <v>27.272727272727273</v>
          </cell>
          <cell r="T16">
            <v>287</v>
          </cell>
          <cell r="U16">
            <v>306</v>
          </cell>
          <cell r="V16">
            <v>-6.2091503267973858</v>
          </cell>
          <cell r="W16">
            <v>3031</v>
          </cell>
          <cell r="X16">
            <v>2705</v>
          </cell>
          <cell r="Y16">
            <v>12.051756007393715</v>
          </cell>
          <cell r="Z16">
            <v>8</v>
          </cell>
          <cell r="AA16">
            <v>5</v>
          </cell>
          <cell r="AB16">
            <v>60</v>
          </cell>
          <cell r="AC16">
            <v>3</v>
          </cell>
          <cell r="AD16">
            <v>2</v>
          </cell>
          <cell r="AE16">
            <v>50</v>
          </cell>
          <cell r="AF16">
            <v>13</v>
          </cell>
          <cell r="AG16">
            <v>4</v>
          </cell>
          <cell r="AH16">
            <v>225</v>
          </cell>
          <cell r="AI16">
            <v>3051</v>
          </cell>
          <cell r="AJ16">
            <v>2683</v>
          </cell>
          <cell r="AK16">
            <v>13.715989563920983</v>
          </cell>
          <cell r="AL16">
            <v>34</v>
          </cell>
          <cell r="AM16">
            <v>24</v>
          </cell>
          <cell r="AN16">
            <v>41.666666666666664</v>
          </cell>
          <cell r="AO16">
            <v>1256</v>
          </cell>
          <cell r="AP16">
            <v>1159</v>
          </cell>
          <cell r="AQ16">
            <v>8.3692838654012078</v>
          </cell>
          <cell r="AR16">
            <v>7855</v>
          </cell>
          <cell r="AS16">
            <v>7765</v>
          </cell>
          <cell r="AT16">
            <v>1.1590470057952351</v>
          </cell>
          <cell r="AU16">
            <v>750</v>
          </cell>
          <cell r="AV16">
            <v>705</v>
          </cell>
          <cell r="AW16">
            <v>6.3829787234042552</v>
          </cell>
          <cell r="AX16">
            <v>1113</v>
          </cell>
          <cell r="AY16">
            <v>1086</v>
          </cell>
          <cell r="AZ16">
            <v>2.4861878453038675</v>
          </cell>
          <cell r="BA16">
            <v>127</v>
          </cell>
          <cell r="BB16">
            <v>135</v>
          </cell>
          <cell r="BC16">
            <v>-5.9259259259259256</v>
          </cell>
          <cell r="BD16">
            <v>11974</v>
          </cell>
          <cell r="BE16">
            <v>11320</v>
          </cell>
        </row>
        <row r="17">
          <cell r="B17">
            <v>374037</v>
          </cell>
          <cell r="C17">
            <v>360053</v>
          </cell>
          <cell r="D17">
            <v>3.8838726520817768</v>
          </cell>
          <cell r="E17">
            <v>249222</v>
          </cell>
          <cell r="F17">
            <v>240913</v>
          </cell>
          <cell r="G17">
            <v>3.4489629036208092</v>
          </cell>
          <cell r="H17">
            <v>212597</v>
          </cell>
          <cell r="I17">
            <v>206430</v>
          </cell>
          <cell r="J17">
            <v>2.987453374025093</v>
          </cell>
          <cell r="K17">
            <v>25733</v>
          </cell>
          <cell r="L17">
            <v>24245</v>
          </cell>
          <cell r="M17">
            <v>6.1373479067849042</v>
          </cell>
          <cell r="N17">
            <v>8535</v>
          </cell>
          <cell r="O17">
            <v>7917</v>
          </cell>
          <cell r="P17">
            <v>7.8059871163319441</v>
          </cell>
          <cell r="Q17">
            <v>958</v>
          </cell>
          <cell r="R17">
            <v>887</v>
          </cell>
          <cell r="S17">
            <v>8.0045095828635855</v>
          </cell>
          <cell r="T17">
            <v>1399</v>
          </cell>
          <cell r="U17">
            <v>1434</v>
          </cell>
          <cell r="V17">
            <v>-2.4407252440725244</v>
          </cell>
          <cell r="W17">
            <v>13641</v>
          </cell>
          <cell r="X17">
            <v>12559</v>
          </cell>
          <cell r="Y17">
            <v>8.6153356158929846</v>
          </cell>
          <cell r="Z17">
            <v>30</v>
          </cell>
          <cell r="AA17">
            <v>24</v>
          </cell>
          <cell r="AB17">
            <v>25</v>
          </cell>
          <cell r="AC17">
            <v>19</v>
          </cell>
          <cell r="AD17">
            <v>11</v>
          </cell>
          <cell r="AE17">
            <v>72.727272727272734</v>
          </cell>
          <cell r="AF17">
            <v>26</v>
          </cell>
          <cell r="AG17">
            <v>2</v>
          </cell>
          <cell r="AH17">
            <v>1200</v>
          </cell>
          <cell r="AI17">
            <v>12779</v>
          </cell>
          <cell r="AJ17">
            <v>11740</v>
          </cell>
          <cell r="AK17">
            <v>8.8500851788756396</v>
          </cell>
          <cell r="AL17">
            <v>72</v>
          </cell>
          <cell r="AM17">
            <v>48</v>
          </cell>
          <cell r="AN17">
            <v>50</v>
          </cell>
          <cell r="AO17">
            <v>1796</v>
          </cell>
          <cell r="AP17">
            <v>1687</v>
          </cell>
          <cell r="AQ17">
            <v>6.4611736810906937</v>
          </cell>
          <cell r="AR17">
            <v>37322</v>
          </cell>
          <cell r="AS17">
            <v>36833</v>
          </cell>
          <cell r="AT17">
            <v>1.3276138245594982</v>
          </cell>
          <cell r="AU17">
            <v>2903</v>
          </cell>
          <cell r="AV17">
            <v>2749</v>
          </cell>
          <cell r="AW17">
            <v>5.6020371044016004</v>
          </cell>
          <cell r="AX17">
            <v>5828</v>
          </cell>
          <cell r="AY17">
            <v>5626</v>
          </cell>
          <cell r="AZ17">
            <v>3.5904728048346959</v>
          </cell>
          <cell r="BA17">
            <v>915</v>
          </cell>
          <cell r="BB17">
            <v>881</v>
          </cell>
          <cell r="BC17">
            <v>3.859250851305335</v>
          </cell>
          <cell r="BD17">
            <v>49484</v>
          </cell>
          <cell r="BE17">
            <v>46980</v>
          </cell>
        </row>
        <row r="18">
          <cell r="B18">
            <v>218064</v>
          </cell>
          <cell r="C18">
            <v>210700</v>
          </cell>
          <cell r="D18">
            <v>3.4950166112956809</v>
          </cell>
          <cell r="E18">
            <v>137671</v>
          </cell>
          <cell r="F18">
            <v>133266</v>
          </cell>
          <cell r="G18">
            <v>3.305419236714541</v>
          </cell>
          <cell r="H18">
            <v>114729</v>
          </cell>
          <cell r="I18">
            <v>111519</v>
          </cell>
          <cell r="J18">
            <v>2.8784332714604686</v>
          </cell>
          <cell r="K18">
            <v>16710</v>
          </cell>
          <cell r="L18">
            <v>15675</v>
          </cell>
          <cell r="M18">
            <v>6.6028708133971294</v>
          </cell>
          <cell r="N18">
            <v>4924</v>
          </cell>
          <cell r="O18">
            <v>4744</v>
          </cell>
          <cell r="P18">
            <v>3.7942664418212479</v>
          </cell>
          <cell r="Q18">
            <v>519</v>
          </cell>
          <cell r="R18">
            <v>504</v>
          </cell>
          <cell r="S18">
            <v>2.9761904761904763</v>
          </cell>
          <cell r="T18">
            <v>789</v>
          </cell>
          <cell r="U18">
            <v>824</v>
          </cell>
          <cell r="V18">
            <v>-4.2475728155339807</v>
          </cell>
          <cell r="W18">
            <v>6361</v>
          </cell>
          <cell r="X18">
            <v>5722</v>
          </cell>
          <cell r="Y18">
            <v>11.167423977630198</v>
          </cell>
          <cell r="Z18">
            <v>30</v>
          </cell>
          <cell r="AA18">
            <v>22</v>
          </cell>
          <cell r="AB18">
            <v>36.363636363636367</v>
          </cell>
          <cell r="AC18">
            <v>16</v>
          </cell>
          <cell r="AD18">
            <v>2</v>
          </cell>
          <cell r="AE18">
            <v>700</v>
          </cell>
          <cell r="AF18">
            <v>23</v>
          </cell>
          <cell r="AG18">
            <v>0</v>
          </cell>
          <cell r="AH18" t="str">
            <v>-</v>
          </cell>
          <cell r="AI18">
            <v>6873</v>
          </cell>
          <cell r="AJ18">
            <v>6439</v>
          </cell>
          <cell r="AK18">
            <v>6.7401770461251749</v>
          </cell>
          <cell r="AL18">
            <v>81</v>
          </cell>
          <cell r="AM18">
            <v>55</v>
          </cell>
          <cell r="AN18">
            <v>47.272727272727273</v>
          </cell>
          <cell r="AO18">
            <v>2232</v>
          </cell>
          <cell r="AP18">
            <v>2121</v>
          </cell>
          <cell r="AQ18">
            <v>5.2333804809052333</v>
          </cell>
          <cell r="AR18">
            <v>24168</v>
          </cell>
          <cell r="AS18">
            <v>23924</v>
          </cell>
          <cell r="AT18">
            <v>1.0198963384049491</v>
          </cell>
          <cell r="AU18">
            <v>2382</v>
          </cell>
          <cell r="AV18">
            <v>2269</v>
          </cell>
          <cell r="AW18">
            <v>4.9801674746584395</v>
          </cell>
          <cell r="AX18">
            <v>2749</v>
          </cell>
          <cell r="AY18">
            <v>2710</v>
          </cell>
          <cell r="AZ18">
            <v>1.4391143911439115</v>
          </cell>
          <cell r="BA18">
            <v>825</v>
          </cell>
          <cell r="BB18">
            <v>896</v>
          </cell>
          <cell r="BC18">
            <v>-7.9241071428571432</v>
          </cell>
          <cell r="BD18">
            <v>34653</v>
          </cell>
          <cell r="BE18">
            <v>33274</v>
          </cell>
        </row>
        <row r="19">
          <cell r="B19">
            <v>143656</v>
          </cell>
          <cell r="C19">
            <v>137492</v>
          </cell>
          <cell r="D19">
            <v>4.4831699298868299</v>
          </cell>
          <cell r="E19">
            <v>94526</v>
          </cell>
          <cell r="F19">
            <v>90822</v>
          </cell>
          <cell r="G19">
            <v>4.078307018123362</v>
          </cell>
          <cell r="H19">
            <v>80403</v>
          </cell>
          <cell r="I19">
            <v>77604</v>
          </cell>
          <cell r="J19">
            <v>3.6067728467604763</v>
          </cell>
          <cell r="K19">
            <v>10084</v>
          </cell>
          <cell r="L19">
            <v>9416</v>
          </cell>
          <cell r="M19">
            <v>7.0943075615972813</v>
          </cell>
          <cell r="N19">
            <v>3233</v>
          </cell>
          <cell r="O19">
            <v>2996</v>
          </cell>
          <cell r="P19">
            <v>7.9105473965287052</v>
          </cell>
          <cell r="Q19">
            <v>294</v>
          </cell>
          <cell r="R19">
            <v>275</v>
          </cell>
          <cell r="S19">
            <v>6.9090909090909092</v>
          </cell>
          <cell r="T19">
            <v>512</v>
          </cell>
          <cell r="U19">
            <v>531</v>
          </cell>
          <cell r="V19">
            <v>-3.5781544256120528</v>
          </cell>
          <cell r="W19">
            <v>5567</v>
          </cell>
          <cell r="X19">
            <v>5051</v>
          </cell>
          <cell r="Y19">
            <v>10.215798851712533</v>
          </cell>
          <cell r="Z19">
            <v>4</v>
          </cell>
          <cell r="AA19">
            <v>4</v>
          </cell>
          <cell r="AB19">
            <v>0</v>
          </cell>
          <cell r="AC19">
            <v>5</v>
          </cell>
          <cell r="AD19">
            <v>0</v>
          </cell>
          <cell r="AE19" t="str">
            <v>-</v>
          </cell>
          <cell r="AF19">
            <v>9</v>
          </cell>
          <cell r="AG19">
            <v>1</v>
          </cell>
          <cell r="AH19">
            <v>800</v>
          </cell>
          <cell r="AI19">
            <v>4211</v>
          </cell>
          <cell r="AJ19">
            <v>3886</v>
          </cell>
          <cell r="AK19">
            <v>8.3633556356150276</v>
          </cell>
          <cell r="AL19">
            <v>48</v>
          </cell>
          <cell r="AM19">
            <v>30</v>
          </cell>
          <cell r="AN19">
            <v>60</v>
          </cell>
          <cell r="AO19">
            <v>1419</v>
          </cell>
          <cell r="AP19">
            <v>1300</v>
          </cell>
          <cell r="AQ19">
            <v>9.1538461538461533</v>
          </cell>
          <cell r="AR19">
            <v>13017</v>
          </cell>
          <cell r="AS19">
            <v>12809</v>
          </cell>
          <cell r="AT19">
            <v>1.6238582246857678</v>
          </cell>
          <cell r="AU19">
            <v>1356</v>
          </cell>
          <cell r="AV19">
            <v>1253</v>
          </cell>
          <cell r="AW19">
            <v>8.2202713487629691</v>
          </cell>
          <cell r="AX19">
            <v>2190</v>
          </cell>
          <cell r="AY19">
            <v>2119</v>
          </cell>
          <cell r="AZ19">
            <v>3.3506370929683813</v>
          </cell>
          <cell r="BA19">
            <v>393</v>
          </cell>
          <cell r="BB19">
            <v>367</v>
          </cell>
          <cell r="BC19">
            <v>7.084468664850136</v>
          </cell>
          <cell r="BD19">
            <v>20911</v>
          </cell>
          <cell r="BE19">
            <v>19850</v>
          </cell>
        </row>
        <row r="20">
          <cell r="B20">
            <v>349902</v>
          </cell>
          <cell r="C20">
            <v>334720</v>
          </cell>
          <cell r="D20">
            <v>4.5357313575525815</v>
          </cell>
          <cell r="E20">
            <v>237952</v>
          </cell>
          <cell r="F20">
            <v>228428</v>
          </cell>
          <cell r="G20">
            <v>4.1693662773390301</v>
          </cell>
          <cell r="H20">
            <v>205653</v>
          </cell>
          <cell r="I20">
            <v>198593</v>
          </cell>
          <cell r="J20">
            <v>3.5550094917746344</v>
          </cell>
          <cell r="K20">
            <v>22773</v>
          </cell>
          <cell r="L20">
            <v>20900</v>
          </cell>
          <cell r="M20">
            <v>8.9617224880382782</v>
          </cell>
          <cell r="N20">
            <v>7315</v>
          </cell>
          <cell r="O20">
            <v>6757</v>
          </cell>
          <cell r="P20">
            <v>8.2581027083025003</v>
          </cell>
          <cell r="Q20">
            <v>912</v>
          </cell>
          <cell r="R20">
            <v>860</v>
          </cell>
          <cell r="S20">
            <v>6.0465116279069768</v>
          </cell>
          <cell r="T20">
            <v>1299</v>
          </cell>
          <cell r="U20">
            <v>1318</v>
          </cell>
          <cell r="V20">
            <v>-1.4415781487101669</v>
          </cell>
          <cell r="W20">
            <v>14006</v>
          </cell>
          <cell r="X20">
            <v>12786</v>
          </cell>
          <cell r="Y20">
            <v>9.5416862193023615</v>
          </cell>
          <cell r="Z20">
            <v>37</v>
          </cell>
          <cell r="AA20">
            <v>30</v>
          </cell>
          <cell r="AB20">
            <v>23.333333333333332</v>
          </cell>
          <cell r="AC20">
            <v>9</v>
          </cell>
          <cell r="AD20">
            <v>4</v>
          </cell>
          <cell r="AE20">
            <v>125</v>
          </cell>
          <cell r="AF20">
            <v>17</v>
          </cell>
          <cell r="AG20">
            <v>0</v>
          </cell>
          <cell r="AH20" t="str">
            <v>-</v>
          </cell>
          <cell r="AI20">
            <v>9101</v>
          </cell>
          <cell r="AJ20">
            <v>8293</v>
          </cell>
          <cell r="AK20">
            <v>9.7431568792957908</v>
          </cell>
          <cell r="AL20">
            <v>84</v>
          </cell>
          <cell r="AM20">
            <v>56</v>
          </cell>
          <cell r="AN20">
            <v>50</v>
          </cell>
          <cell r="AO20">
            <v>4851</v>
          </cell>
          <cell r="AP20">
            <v>4643</v>
          </cell>
          <cell r="AQ20">
            <v>4.4798621580874434</v>
          </cell>
          <cell r="AR20">
            <v>25160</v>
          </cell>
          <cell r="AS20">
            <v>24788</v>
          </cell>
          <cell r="AT20">
            <v>1.5007261578182991</v>
          </cell>
          <cell r="AU20">
            <v>3188</v>
          </cell>
          <cell r="AV20">
            <v>3097</v>
          </cell>
          <cell r="AW20">
            <v>2.93832741362609</v>
          </cell>
          <cell r="AX20">
            <v>4467</v>
          </cell>
          <cell r="AY20">
            <v>4351</v>
          </cell>
          <cell r="AZ20">
            <v>2.6660537807400599</v>
          </cell>
          <cell r="BA20">
            <v>683</v>
          </cell>
          <cell r="BB20">
            <v>629</v>
          </cell>
          <cell r="BC20">
            <v>8.5850556438791727</v>
          </cell>
          <cell r="BD20">
            <v>50347</v>
          </cell>
          <cell r="BE20">
            <v>47615</v>
          </cell>
        </row>
        <row r="21">
          <cell r="B21">
            <v>147569</v>
          </cell>
          <cell r="C21">
            <v>141690</v>
          </cell>
          <cell r="D21">
            <v>4.1491989554661588</v>
          </cell>
          <cell r="E21">
            <v>101021</v>
          </cell>
          <cell r="F21">
            <v>97552</v>
          </cell>
          <cell r="G21">
            <v>3.5560521567984256</v>
          </cell>
          <cell r="H21">
            <v>87543</v>
          </cell>
          <cell r="I21">
            <v>84805</v>
          </cell>
          <cell r="J21">
            <v>3.2285832203289901</v>
          </cell>
          <cell r="K21">
            <v>9688</v>
          </cell>
          <cell r="L21">
            <v>9101</v>
          </cell>
          <cell r="M21">
            <v>6.449840676848698</v>
          </cell>
          <cell r="N21">
            <v>3003</v>
          </cell>
          <cell r="O21">
            <v>2858</v>
          </cell>
          <cell r="P21">
            <v>5.0734779566130159</v>
          </cell>
          <cell r="Q21">
            <v>317</v>
          </cell>
          <cell r="R21">
            <v>306</v>
          </cell>
          <cell r="S21">
            <v>3.5947712418300655</v>
          </cell>
          <cell r="T21">
            <v>470</v>
          </cell>
          <cell r="U21">
            <v>482</v>
          </cell>
          <cell r="V21">
            <v>-2.4896265560165975</v>
          </cell>
          <cell r="W21">
            <v>4990</v>
          </cell>
          <cell r="X21">
            <v>4441</v>
          </cell>
          <cell r="Y21">
            <v>12.362080612474667</v>
          </cell>
          <cell r="Z21">
            <v>18</v>
          </cell>
          <cell r="AA21">
            <v>15</v>
          </cell>
          <cell r="AB21">
            <v>20</v>
          </cell>
          <cell r="AC21">
            <v>3</v>
          </cell>
          <cell r="AD21">
            <v>1</v>
          </cell>
          <cell r="AE21">
            <v>200</v>
          </cell>
          <cell r="AF21">
            <v>10</v>
          </cell>
          <cell r="AG21">
            <v>0</v>
          </cell>
          <cell r="AH21" t="str">
            <v>-</v>
          </cell>
          <cell r="AI21">
            <v>3970</v>
          </cell>
          <cell r="AJ21">
            <v>3403</v>
          </cell>
          <cell r="AK21">
            <v>16.661769027328827</v>
          </cell>
          <cell r="AL21">
            <v>27</v>
          </cell>
          <cell r="AM21">
            <v>20</v>
          </cell>
          <cell r="AN21">
            <v>35</v>
          </cell>
          <cell r="AO21">
            <v>2403</v>
          </cell>
          <cell r="AP21">
            <v>2324</v>
          </cell>
          <cell r="AQ21">
            <v>3.3993115318416525</v>
          </cell>
          <cell r="AR21">
            <v>10104</v>
          </cell>
          <cell r="AS21">
            <v>9984</v>
          </cell>
          <cell r="AT21">
            <v>1.2019230769230769</v>
          </cell>
          <cell r="AU21">
            <v>1298</v>
          </cell>
          <cell r="AV21">
            <v>1238</v>
          </cell>
          <cell r="AW21">
            <v>4.8465266558966071</v>
          </cell>
          <cell r="AX21">
            <v>1865</v>
          </cell>
          <cell r="AY21">
            <v>1838</v>
          </cell>
          <cell r="AZ21">
            <v>1.4689880304678999</v>
          </cell>
          <cell r="BA21">
            <v>240</v>
          </cell>
          <cell r="BB21">
            <v>225</v>
          </cell>
          <cell r="BC21">
            <v>6.666666666666667</v>
          </cell>
          <cell r="BD21">
            <v>21620</v>
          </cell>
          <cell r="BE21">
            <v>20649</v>
          </cell>
        </row>
        <row r="22">
          <cell r="B22">
            <v>156872</v>
          </cell>
          <cell r="C22">
            <v>150095</v>
          </cell>
          <cell r="D22">
            <v>4.5151404110729869</v>
          </cell>
          <cell r="E22">
            <v>101768</v>
          </cell>
          <cell r="F22">
            <v>97655</v>
          </cell>
          <cell r="G22">
            <v>4.2117659106036553</v>
          </cell>
          <cell r="H22">
            <v>88882</v>
          </cell>
          <cell r="I22">
            <v>85629</v>
          </cell>
          <cell r="J22">
            <v>3.7989466185521259</v>
          </cell>
          <cell r="K22">
            <v>8881</v>
          </cell>
          <cell r="L22">
            <v>8345</v>
          </cell>
          <cell r="M22">
            <v>6.4230077890952666</v>
          </cell>
          <cell r="N22">
            <v>3130</v>
          </cell>
          <cell r="O22">
            <v>2849</v>
          </cell>
          <cell r="P22">
            <v>9.8631098631098624</v>
          </cell>
          <cell r="Q22">
            <v>304</v>
          </cell>
          <cell r="R22">
            <v>240</v>
          </cell>
          <cell r="S22">
            <v>26.666666666666668</v>
          </cell>
          <cell r="T22">
            <v>571</v>
          </cell>
          <cell r="U22">
            <v>592</v>
          </cell>
          <cell r="V22">
            <v>-3.5472972972972974</v>
          </cell>
          <cell r="W22">
            <v>5464</v>
          </cell>
          <cell r="X22">
            <v>4877</v>
          </cell>
          <cell r="Y22">
            <v>12.036087758868156</v>
          </cell>
          <cell r="Z22">
            <v>16</v>
          </cell>
          <cell r="AA22">
            <v>12</v>
          </cell>
          <cell r="AB22">
            <v>33.333333333333336</v>
          </cell>
          <cell r="AC22">
            <v>4</v>
          </cell>
          <cell r="AD22">
            <v>0</v>
          </cell>
          <cell r="AE22" t="str">
            <v>-</v>
          </cell>
          <cell r="AF22">
            <v>10</v>
          </cell>
          <cell r="AG22">
            <v>0</v>
          </cell>
          <cell r="AH22" t="str">
            <v>-</v>
          </cell>
          <cell r="AI22">
            <v>6126</v>
          </cell>
          <cell r="AJ22">
            <v>5548</v>
          </cell>
          <cell r="AK22">
            <v>10.418168709444846</v>
          </cell>
          <cell r="AL22">
            <v>50</v>
          </cell>
          <cell r="AM22">
            <v>40</v>
          </cell>
          <cell r="AN22">
            <v>25</v>
          </cell>
          <cell r="AO22">
            <v>2542</v>
          </cell>
          <cell r="AP22">
            <v>2470</v>
          </cell>
          <cell r="AQ22">
            <v>2.9149797570850202</v>
          </cell>
          <cell r="AR22">
            <v>11719</v>
          </cell>
          <cell r="AS22">
            <v>11538</v>
          </cell>
          <cell r="AT22">
            <v>1.5687294158433005</v>
          </cell>
          <cell r="AU22">
            <v>1662</v>
          </cell>
          <cell r="AV22">
            <v>1592</v>
          </cell>
          <cell r="AW22">
            <v>4.3969849246231156</v>
          </cell>
          <cell r="AX22">
            <v>1646</v>
          </cell>
          <cell r="AY22">
            <v>1628</v>
          </cell>
          <cell r="AZ22">
            <v>1.1056511056511056</v>
          </cell>
          <cell r="BA22">
            <v>886</v>
          </cell>
          <cell r="BB22">
            <v>737</v>
          </cell>
          <cell r="BC22">
            <v>20.217096336499321</v>
          </cell>
          <cell r="BD22">
            <v>24979</v>
          </cell>
          <cell r="BE22">
            <v>23998</v>
          </cell>
        </row>
        <row r="23">
          <cell r="B23">
            <v>116458</v>
          </cell>
          <cell r="C23">
            <v>112074</v>
          </cell>
          <cell r="D23">
            <v>3.911701197423131</v>
          </cell>
          <cell r="E23">
            <v>74617</v>
          </cell>
          <cell r="F23">
            <v>72116</v>
          </cell>
          <cell r="G23">
            <v>3.4680237395307558</v>
          </cell>
          <cell r="H23">
            <v>65635</v>
          </cell>
          <cell r="I23">
            <v>63707</v>
          </cell>
          <cell r="J23">
            <v>3.0263550316291772</v>
          </cell>
          <cell r="K23">
            <v>6468</v>
          </cell>
          <cell r="L23">
            <v>6045</v>
          </cell>
          <cell r="M23">
            <v>6.9975186104218361</v>
          </cell>
          <cell r="N23">
            <v>1935</v>
          </cell>
          <cell r="O23">
            <v>1814</v>
          </cell>
          <cell r="P23">
            <v>6.6703417861080485</v>
          </cell>
          <cell r="Q23">
            <v>187</v>
          </cell>
          <cell r="R23">
            <v>142</v>
          </cell>
          <cell r="S23">
            <v>31.690140845070424</v>
          </cell>
          <cell r="T23">
            <v>392</v>
          </cell>
          <cell r="U23">
            <v>408</v>
          </cell>
          <cell r="V23">
            <v>-3.9215686274509802</v>
          </cell>
          <cell r="W23">
            <v>3743</v>
          </cell>
          <cell r="X23">
            <v>3367</v>
          </cell>
          <cell r="Y23">
            <v>11.167211167211168</v>
          </cell>
          <cell r="Z23">
            <v>5</v>
          </cell>
          <cell r="AA23">
            <v>3</v>
          </cell>
          <cell r="AB23">
            <v>66.666666666666671</v>
          </cell>
          <cell r="AC23">
            <v>3</v>
          </cell>
          <cell r="AD23">
            <v>0</v>
          </cell>
          <cell r="AE23" t="str">
            <v>-</v>
          </cell>
          <cell r="AF23">
            <v>7</v>
          </cell>
          <cell r="AG23">
            <v>0</v>
          </cell>
          <cell r="AH23" t="str">
            <v>-</v>
          </cell>
          <cell r="AI23">
            <v>4567</v>
          </cell>
          <cell r="AJ23">
            <v>4179</v>
          </cell>
          <cell r="AK23">
            <v>9.2845178272313955</v>
          </cell>
          <cell r="AL23">
            <v>18</v>
          </cell>
          <cell r="AM23">
            <v>14</v>
          </cell>
          <cell r="AN23">
            <v>28.571428571428573</v>
          </cell>
          <cell r="AO23">
            <v>2682</v>
          </cell>
          <cell r="AP23">
            <v>2609</v>
          </cell>
          <cell r="AQ23">
            <v>2.7980068991950939</v>
          </cell>
          <cell r="AR23">
            <v>9861</v>
          </cell>
          <cell r="AS23">
            <v>9771</v>
          </cell>
          <cell r="AT23">
            <v>0.92109303039607004</v>
          </cell>
          <cell r="AU23">
            <v>955</v>
          </cell>
          <cell r="AV23">
            <v>890</v>
          </cell>
          <cell r="AW23">
            <v>7.3033707865168536</v>
          </cell>
          <cell r="AX23">
            <v>1115</v>
          </cell>
          <cell r="AY23">
            <v>1097</v>
          </cell>
          <cell r="AZ23">
            <v>1.6408386508659982</v>
          </cell>
          <cell r="BA23">
            <v>380</v>
          </cell>
          <cell r="BB23">
            <v>360</v>
          </cell>
          <cell r="BC23">
            <v>5.5555555555555554</v>
          </cell>
          <cell r="BD23">
            <v>18505</v>
          </cell>
          <cell r="BE23">
            <v>17668</v>
          </cell>
        </row>
        <row r="24">
          <cell r="B24">
            <v>139113</v>
          </cell>
          <cell r="C24">
            <v>133929</v>
          </cell>
          <cell r="D24">
            <v>3.870707613735636</v>
          </cell>
          <cell r="E24">
            <v>85855</v>
          </cell>
          <cell r="F24">
            <v>82995</v>
          </cell>
          <cell r="G24">
            <v>3.4459907223326707</v>
          </cell>
          <cell r="H24">
            <v>73867</v>
          </cell>
          <cell r="I24">
            <v>71753</v>
          </cell>
          <cell r="J24">
            <v>2.9462182765877385</v>
          </cell>
          <cell r="K24">
            <v>8824</v>
          </cell>
          <cell r="L24">
            <v>8133</v>
          </cell>
          <cell r="M24">
            <v>8.4962498463051759</v>
          </cell>
          <cell r="N24">
            <v>2329</v>
          </cell>
          <cell r="O24">
            <v>2171</v>
          </cell>
          <cell r="P24">
            <v>7.2777521879318288</v>
          </cell>
          <cell r="Q24">
            <v>370</v>
          </cell>
          <cell r="R24">
            <v>463</v>
          </cell>
          <cell r="S24">
            <v>-20.086393088552917</v>
          </cell>
          <cell r="T24">
            <v>465</v>
          </cell>
          <cell r="U24">
            <v>475</v>
          </cell>
          <cell r="V24">
            <v>-2.1052631578947367</v>
          </cell>
          <cell r="W24">
            <v>3939</v>
          </cell>
          <cell r="X24">
            <v>3518</v>
          </cell>
          <cell r="Y24">
            <v>11.967026719727118</v>
          </cell>
          <cell r="Z24">
            <v>9</v>
          </cell>
          <cell r="AA24">
            <v>6</v>
          </cell>
          <cell r="AB24">
            <v>50</v>
          </cell>
          <cell r="AC24">
            <v>8</v>
          </cell>
          <cell r="AD24">
            <v>3</v>
          </cell>
          <cell r="AE24">
            <v>166.66666666666666</v>
          </cell>
          <cell r="AF24">
            <v>16</v>
          </cell>
          <cell r="AG24">
            <v>4</v>
          </cell>
          <cell r="AH24">
            <v>300</v>
          </cell>
          <cell r="AI24">
            <v>4523</v>
          </cell>
          <cell r="AJ24">
            <v>4097</v>
          </cell>
          <cell r="AK24">
            <v>10.397852086892849</v>
          </cell>
          <cell r="AL24">
            <v>54</v>
          </cell>
          <cell r="AM24">
            <v>45</v>
          </cell>
          <cell r="AN24">
            <v>20</v>
          </cell>
          <cell r="AO24">
            <v>3976</v>
          </cell>
          <cell r="AP24">
            <v>3842</v>
          </cell>
          <cell r="AQ24">
            <v>3.4877667881311818</v>
          </cell>
          <cell r="AR24">
            <v>14989</v>
          </cell>
          <cell r="AS24">
            <v>14821</v>
          </cell>
          <cell r="AT24">
            <v>1.1335267525807975</v>
          </cell>
          <cell r="AU24">
            <v>1227</v>
          </cell>
          <cell r="AV24">
            <v>1178</v>
          </cell>
          <cell r="AW24">
            <v>4.1595925297113752</v>
          </cell>
          <cell r="AX24">
            <v>1173</v>
          </cell>
          <cell r="AY24">
            <v>1134</v>
          </cell>
          <cell r="AZ24">
            <v>3.4391534391534391</v>
          </cell>
          <cell r="BA24">
            <v>112</v>
          </cell>
          <cell r="BB24">
            <v>98</v>
          </cell>
          <cell r="BC24">
            <v>14.285714285714286</v>
          </cell>
          <cell r="BD24">
            <v>23232</v>
          </cell>
          <cell r="BE24">
            <v>22188</v>
          </cell>
        </row>
        <row r="25">
          <cell r="B25">
            <v>204999</v>
          </cell>
          <cell r="C25">
            <v>196800</v>
          </cell>
          <cell r="D25">
            <v>4.1661585365853657</v>
          </cell>
          <cell r="E25">
            <v>126269</v>
          </cell>
          <cell r="F25">
            <v>121627</v>
          </cell>
          <cell r="G25">
            <v>3.816586777606946</v>
          </cell>
          <cell r="H25">
            <v>108673</v>
          </cell>
          <cell r="I25">
            <v>105817</v>
          </cell>
          <cell r="J25">
            <v>2.6989992156269786</v>
          </cell>
          <cell r="K25">
            <v>12268</v>
          </cell>
          <cell r="L25">
            <v>10851</v>
          </cell>
          <cell r="M25">
            <v>13.058704266887844</v>
          </cell>
          <cell r="N25">
            <v>3684</v>
          </cell>
          <cell r="O25">
            <v>3347</v>
          </cell>
          <cell r="P25">
            <v>10.068718255153868</v>
          </cell>
          <cell r="Q25">
            <v>937</v>
          </cell>
          <cell r="R25">
            <v>915</v>
          </cell>
          <cell r="S25">
            <v>2.4043715846994536</v>
          </cell>
          <cell r="T25">
            <v>707</v>
          </cell>
          <cell r="U25">
            <v>697</v>
          </cell>
          <cell r="V25">
            <v>1.4347202295552368</v>
          </cell>
          <cell r="W25">
            <v>6209</v>
          </cell>
          <cell r="X25">
            <v>5518</v>
          </cell>
          <cell r="Y25">
            <v>12.522653135193911</v>
          </cell>
          <cell r="Z25">
            <v>15</v>
          </cell>
          <cell r="AA25">
            <v>14</v>
          </cell>
          <cell r="AB25">
            <v>7.1428571428571432</v>
          </cell>
          <cell r="AC25">
            <v>6</v>
          </cell>
          <cell r="AD25">
            <v>2</v>
          </cell>
          <cell r="AE25">
            <v>200</v>
          </cell>
          <cell r="AF25">
            <v>23</v>
          </cell>
          <cell r="AG25">
            <v>3</v>
          </cell>
          <cell r="AH25">
            <v>666.66666666666663</v>
          </cell>
          <cell r="AI25">
            <v>7059</v>
          </cell>
          <cell r="AJ25">
            <v>6510</v>
          </cell>
          <cell r="AK25">
            <v>8.4331797235023043</v>
          </cell>
          <cell r="AL25">
            <v>57</v>
          </cell>
          <cell r="AM25">
            <v>40</v>
          </cell>
          <cell r="AN25">
            <v>42.5</v>
          </cell>
          <cell r="AO25">
            <v>7440</v>
          </cell>
          <cell r="AP25">
            <v>7273</v>
          </cell>
          <cell r="AQ25">
            <v>2.2961638938539806</v>
          </cell>
          <cell r="AR25">
            <v>21549</v>
          </cell>
          <cell r="AS25">
            <v>21226</v>
          </cell>
          <cell r="AT25">
            <v>1.5217186469424291</v>
          </cell>
          <cell r="AU25">
            <v>1552</v>
          </cell>
          <cell r="AV25">
            <v>1480</v>
          </cell>
          <cell r="AW25">
            <v>4.8648648648648649</v>
          </cell>
          <cell r="AX25">
            <v>2502</v>
          </cell>
          <cell r="AY25">
            <v>2417</v>
          </cell>
          <cell r="AZ25">
            <v>3.5167563094745553</v>
          </cell>
          <cell r="BA25">
            <v>172</v>
          </cell>
          <cell r="BB25">
            <v>172</v>
          </cell>
          <cell r="BC25">
            <v>0</v>
          </cell>
          <cell r="BD25">
            <v>32146</v>
          </cell>
          <cell r="BE25">
            <v>30518</v>
          </cell>
        </row>
        <row r="26">
          <cell r="B26">
            <v>151664</v>
          </cell>
          <cell r="C26">
            <v>146269</v>
          </cell>
          <cell r="D26">
            <v>3.6884097108751686</v>
          </cell>
          <cell r="E26">
            <v>90441</v>
          </cell>
          <cell r="F26">
            <v>87435</v>
          </cell>
          <cell r="G26">
            <v>3.4379825012866703</v>
          </cell>
          <cell r="H26">
            <v>78329</v>
          </cell>
          <cell r="I26">
            <v>76198</v>
          </cell>
          <cell r="J26">
            <v>2.7966613296936926</v>
          </cell>
          <cell r="K26">
            <v>9063</v>
          </cell>
          <cell r="L26">
            <v>8218</v>
          </cell>
          <cell r="M26">
            <v>10.282307130688732</v>
          </cell>
          <cell r="N26">
            <v>2211</v>
          </cell>
          <cell r="O26">
            <v>2191</v>
          </cell>
          <cell r="P26">
            <v>0.91282519397535367</v>
          </cell>
          <cell r="Q26">
            <v>297</v>
          </cell>
          <cell r="R26">
            <v>277</v>
          </cell>
          <cell r="S26">
            <v>7.2202166064981945</v>
          </cell>
          <cell r="T26">
            <v>541</v>
          </cell>
          <cell r="U26">
            <v>551</v>
          </cell>
          <cell r="V26">
            <v>-1.8148820326678765</v>
          </cell>
          <cell r="W26">
            <v>4064</v>
          </cell>
          <cell r="X26">
            <v>3655</v>
          </cell>
          <cell r="Y26">
            <v>11.19015047879617</v>
          </cell>
          <cell r="Z26">
            <v>8</v>
          </cell>
          <cell r="AA26">
            <v>5</v>
          </cell>
          <cell r="AB26">
            <v>60</v>
          </cell>
          <cell r="AC26">
            <v>6</v>
          </cell>
          <cell r="AD26">
            <v>4</v>
          </cell>
          <cell r="AE26">
            <v>50</v>
          </cell>
          <cell r="AF26">
            <v>14</v>
          </cell>
          <cell r="AG26">
            <v>1</v>
          </cell>
          <cell r="AH26">
            <v>1300</v>
          </cell>
          <cell r="AI26">
            <v>5110</v>
          </cell>
          <cell r="AJ26">
            <v>4689</v>
          </cell>
          <cell r="AK26">
            <v>8.978460226060994</v>
          </cell>
          <cell r="AL26">
            <v>40</v>
          </cell>
          <cell r="AM26">
            <v>22</v>
          </cell>
          <cell r="AN26">
            <v>81.818181818181813</v>
          </cell>
          <cell r="AO26">
            <v>6663</v>
          </cell>
          <cell r="AP26">
            <v>6427</v>
          </cell>
          <cell r="AQ26">
            <v>3.6720087132410146</v>
          </cell>
          <cell r="AR26">
            <v>15136</v>
          </cell>
          <cell r="AS26">
            <v>14988</v>
          </cell>
          <cell r="AT26">
            <v>0.98745663197224443</v>
          </cell>
          <cell r="AU26">
            <v>1322</v>
          </cell>
          <cell r="AV26">
            <v>1224</v>
          </cell>
          <cell r="AW26">
            <v>8.0065359477124183</v>
          </cell>
          <cell r="AX26">
            <v>1902</v>
          </cell>
          <cell r="AY26">
            <v>1844</v>
          </cell>
          <cell r="AZ26">
            <v>3.1453362255965294</v>
          </cell>
          <cell r="BA26">
            <v>124</v>
          </cell>
          <cell r="BB26">
            <v>106</v>
          </cell>
          <cell r="BC26">
            <v>16.981132075471699</v>
          </cell>
          <cell r="BD26">
            <v>26834</v>
          </cell>
          <cell r="BE26">
            <v>25869</v>
          </cell>
        </row>
        <row r="27">
          <cell r="B27">
            <v>212169</v>
          </cell>
          <cell r="C27">
            <v>203541</v>
          </cell>
          <cell r="D27">
            <v>4.2389494008578126</v>
          </cell>
          <cell r="E27">
            <v>137206</v>
          </cell>
          <cell r="F27">
            <v>131969</v>
          </cell>
          <cell r="G27">
            <v>3.9683562048662941</v>
          </cell>
          <cell r="H27">
            <v>118933</v>
          </cell>
          <cell r="I27">
            <v>115172</v>
          </cell>
          <cell r="J27">
            <v>3.2655506546730106</v>
          </cell>
          <cell r="K27">
            <v>13306</v>
          </cell>
          <cell r="L27">
            <v>12080</v>
          </cell>
          <cell r="M27">
            <v>10.149006622516556</v>
          </cell>
          <cell r="N27">
            <v>3704</v>
          </cell>
          <cell r="O27">
            <v>3419</v>
          </cell>
          <cell r="P27">
            <v>8.3357706931851414</v>
          </cell>
          <cell r="Q27">
            <v>485</v>
          </cell>
          <cell r="R27">
            <v>494</v>
          </cell>
          <cell r="S27">
            <v>-1.8218623481781377</v>
          </cell>
          <cell r="T27">
            <v>778</v>
          </cell>
          <cell r="U27">
            <v>804</v>
          </cell>
          <cell r="V27">
            <v>-3.2338308457711444</v>
          </cell>
          <cell r="W27">
            <v>7154</v>
          </cell>
          <cell r="X27">
            <v>6587</v>
          </cell>
          <cell r="Y27">
            <v>8.607863974495217</v>
          </cell>
          <cell r="Z27">
            <v>4</v>
          </cell>
          <cell r="AA27">
            <v>4</v>
          </cell>
          <cell r="AB27">
            <v>0</v>
          </cell>
          <cell r="AC27">
            <v>12</v>
          </cell>
          <cell r="AD27">
            <v>4</v>
          </cell>
          <cell r="AE27">
            <v>200</v>
          </cell>
          <cell r="AF27">
            <v>17</v>
          </cell>
          <cell r="AG27">
            <v>7</v>
          </cell>
          <cell r="AH27">
            <v>142.85714285714286</v>
          </cell>
          <cell r="AI27">
            <v>6011</v>
          </cell>
          <cell r="AJ27">
            <v>5560</v>
          </cell>
          <cell r="AK27">
            <v>8.1115107913669071</v>
          </cell>
          <cell r="AL27">
            <v>63</v>
          </cell>
          <cell r="AM27">
            <v>43</v>
          </cell>
          <cell r="AN27">
            <v>46.511627906976742</v>
          </cell>
          <cell r="AO27">
            <v>5820</v>
          </cell>
          <cell r="AP27">
            <v>5615</v>
          </cell>
          <cell r="AQ27">
            <v>3.6509349955476402</v>
          </cell>
          <cell r="AR27">
            <v>18236</v>
          </cell>
          <cell r="AS27">
            <v>17940</v>
          </cell>
          <cell r="AT27">
            <v>1.6499442586399109</v>
          </cell>
          <cell r="AU27">
            <v>1757</v>
          </cell>
          <cell r="AV27">
            <v>1683</v>
          </cell>
          <cell r="AW27">
            <v>4.3969102792632206</v>
          </cell>
          <cell r="AX27">
            <v>2692</v>
          </cell>
          <cell r="AY27">
            <v>2564</v>
          </cell>
          <cell r="AZ27">
            <v>4.9921996879875197</v>
          </cell>
          <cell r="BA27">
            <v>248</v>
          </cell>
          <cell r="BB27">
            <v>248</v>
          </cell>
          <cell r="BC27">
            <v>0</v>
          </cell>
          <cell r="BD27">
            <v>32949</v>
          </cell>
          <cell r="BE27">
            <v>31317</v>
          </cell>
        </row>
        <row r="28">
          <cell r="B28">
            <v>201282</v>
          </cell>
          <cell r="C28">
            <v>193707</v>
          </cell>
          <cell r="D28">
            <v>3.9105453081199957</v>
          </cell>
          <cell r="E28">
            <v>117558</v>
          </cell>
          <cell r="F28">
            <v>113041</v>
          </cell>
          <cell r="G28">
            <v>3.9958952946276129</v>
          </cell>
          <cell r="H28">
            <v>96740</v>
          </cell>
          <cell r="I28">
            <v>94207</v>
          </cell>
          <cell r="J28">
            <v>2.6887598586092327</v>
          </cell>
          <cell r="K28">
            <v>15299</v>
          </cell>
          <cell r="L28">
            <v>13701</v>
          </cell>
          <cell r="M28">
            <v>11.663382234873367</v>
          </cell>
          <cell r="N28">
            <v>4356</v>
          </cell>
          <cell r="O28">
            <v>3982</v>
          </cell>
          <cell r="P28">
            <v>9.3922651933701662</v>
          </cell>
          <cell r="Q28">
            <v>446</v>
          </cell>
          <cell r="R28">
            <v>417</v>
          </cell>
          <cell r="S28">
            <v>6.9544364508393288</v>
          </cell>
          <cell r="T28">
            <v>717</v>
          </cell>
          <cell r="U28">
            <v>734</v>
          </cell>
          <cell r="V28">
            <v>-2.3160762942779289</v>
          </cell>
          <cell r="W28">
            <v>7036</v>
          </cell>
          <cell r="X28">
            <v>6629</v>
          </cell>
          <cell r="Y28">
            <v>6.1396892442298991</v>
          </cell>
          <cell r="Z28">
            <v>21</v>
          </cell>
          <cell r="AA28">
            <v>9</v>
          </cell>
          <cell r="AB28">
            <v>133.33333333333334</v>
          </cell>
          <cell r="AC28">
            <v>16</v>
          </cell>
          <cell r="AD28">
            <v>3</v>
          </cell>
          <cell r="AE28">
            <v>433.33333333333331</v>
          </cell>
          <cell r="AF28">
            <v>13</v>
          </cell>
          <cell r="AG28">
            <v>1</v>
          </cell>
          <cell r="AH28">
            <v>1200</v>
          </cell>
          <cell r="AI28">
            <v>6929</v>
          </cell>
          <cell r="AJ28">
            <v>6437</v>
          </cell>
          <cell r="AK28">
            <v>7.6433121019108281</v>
          </cell>
          <cell r="AL28">
            <v>80</v>
          </cell>
          <cell r="AM28">
            <v>60</v>
          </cell>
          <cell r="AN28">
            <v>33.333333333333336</v>
          </cell>
          <cell r="AO28">
            <v>3478</v>
          </cell>
          <cell r="AP28">
            <v>3452</v>
          </cell>
          <cell r="AQ28">
            <v>0.75318655851680183</v>
          </cell>
          <cell r="AR28">
            <v>31055</v>
          </cell>
          <cell r="AS28">
            <v>30569</v>
          </cell>
          <cell r="AT28">
            <v>1.5898459223396251</v>
          </cell>
          <cell r="AU28">
            <v>1587</v>
          </cell>
          <cell r="AV28">
            <v>1475</v>
          </cell>
          <cell r="AW28">
            <v>7.593220338983051</v>
          </cell>
          <cell r="AX28">
            <v>3407</v>
          </cell>
          <cell r="AY28">
            <v>3272</v>
          </cell>
          <cell r="AZ28">
            <v>4.1259168704156481</v>
          </cell>
          <cell r="BA28">
            <v>465</v>
          </cell>
          <cell r="BB28">
            <v>466</v>
          </cell>
          <cell r="BC28">
            <v>-0.21459227467811159</v>
          </cell>
          <cell r="BD28">
            <v>29637</v>
          </cell>
          <cell r="BE28">
            <v>28293</v>
          </cell>
        </row>
        <row r="29">
          <cell r="B29">
            <v>171272</v>
          </cell>
          <cell r="C29">
            <v>164185</v>
          </cell>
          <cell r="D29">
            <v>4.3164722721320459</v>
          </cell>
          <cell r="E29">
            <v>103976</v>
          </cell>
          <cell r="F29">
            <v>99925</v>
          </cell>
          <cell r="G29">
            <v>4.0540405303977982</v>
          </cell>
          <cell r="H29">
            <v>88816</v>
          </cell>
          <cell r="I29">
            <v>85795</v>
          </cell>
          <cell r="J29">
            <v>3.5211842181945334</v>
          </cell>
          <cell r="K29">
            <v>11238</v>
          </cell>
          <cell r="L29">
            <v>10388</v>
          </cell>
          <cell r="M29">
            <v>8.1825182903350022</v>
          </cell>
          <cell r="N29">
            <v>3087</v>
          </cell>
          <cell r="O29">
            <v>2893</v>
          </cell>
          <cell r="P29">
            <v>6.7058416868302801</v>
          </cell>
          <cell r="Q29">
            <v>303</v>
          </cell>
          <cell r="R29">
            <v>293</v>
          </cell>
          <cell r="S29">
            <v>3.4129692832764507</v>
          </cell>
          <cell r="T29">
            <v>532</v>
          </cell>
          <cell r="U29">
            <v>556</v>
          </cell>
          <cell r="V29">
            <v>-4.3165467625899279</v>
          </cell>
          <cell r="W29">
            <v>5458</v>
          </cell>
          <cell r="X29">
            <v>4990</v>
          </cell>
          <cell r="Y29">
            <v>9.3787575150300597</v>
          </cell>
          <cell r="Z29">
            <v>8</v>
          </cell>
          <cell r="AA29">
            <v>4</v>
          </cell>
          <cell r="AB29">
            <v>100</v>
          </cell>
          <cell r="AC29">
            <v>8</v>
          </cell>
          <cell r="AD29">
            <v>1</v>
          </cell>
          <cell r="AE29">
            <v>700</v>
          </cell>
          <cell r="AF29">
            <v>11</v>
          </cell>
          <cell r="AG29">
            <v>2</v>
          </cell>
          <cell r="AH29">
            <v>450</v>
          </cell>
          <cell r="AI29">
            <v>6122</v>
          </cell>
          <cell r="AJ29">
            <v>5466</v>
          </cell>
          <cell r="AK29">
            <v>12.001463593121112</v>
          </cell>
          <cell r="AL29">
            <v>51</v>
          </cell>
          <cell r="AM29">
            <v>41</v>
          </cell>
          <cell r="AN29">
            <v>24.390243902439025</v>
          </cell>
          <cell r="AO29">
            <v>5658</v>
          </cell>
          <cell r="AP29">
            <v>5441</v>
          </cell>
          <cell r="AQ29">
            <v>3.9882374563499359</v>
          </cell>
          <cell r="AR29">
            <v>19448</v>
          </cell>
          <cell r="AS29">
            <v>19141</v>
          </cell>
          <cell r="AT29">
            <v>1.6038869442557859</v>
          </cell>
          <cell r="AU29">
            <v>1397</v>
          </cell>
          <cell r="AV29">
            <v>1336</v>
          </cell>
          <cell r="AW29">
            <v>4.5658682634730541</v>
          </cell>
          <cell r="AX29">
            <v>2058</v>
          </cell>
          <cell r="AY29">
            <v>2014</v>
          </cell>
          <cell r="AZ29">
            <v>2.1847070506454815</v>
          </cell>
          <cell r="BA29">
            <v>538</v>
          </cell>
          <cell r="BB29">
            <v>540</v>
          </cell>
          <cell r="BC29">
            <v>-0.37037037037037035</v>
          </cell>
          <cell r="BD29">
            <v>26539</v>
          </cell>
          <cell r="BE29">
            <v>25284</v>
          </cell>
        </row>
        <row r="30">
          <cell r="B30">
            <v>65438</v>
          </cell>
          <cell r="C30">
            <v>62670</v>
          </cell>
          <cell r="D30">
            <v>4.4167863411520667</v>
          </cell>
          <cell r="E30">
            <v>39626</v>
          </cell>
          <cell r="F30">
            <v>38060</v>
          </cell>
          <cell r="G30">
            <v>4.1145559642669474</v>
          </cell>
          <cell r="H30">
            <v>33613</v>
          </cell>
          <cell r="I30">
            <v>32554</v>
          </cell>
          <cell r="J30">
            <v>3.2530564600356331</v>
          </cell>
          <cell r="K30">
            <v>4284</v>
          </cell>
          <cell r="L30">
            <v>3848</v>
          </cell>
          <cell r="M30">
            <v>11.330561330561331</v>
          </cell>
          <cell r="N30">
            <v>1314</v>
          </cell>
          <cell r="O30">
            <v>1250</v>
          </cell>
          <cell r="P30">
            <v>5.12</v>
          </cell>
          <cell r="Q30">
            <v>103</v>
          </cell>
          <cell r="R30">
            <v>96</v>
          </cell>
          <cell r="S30">
            <v>7.291666666666667</v>
          </cell>
          <cell r="T30">
            <v>312</v>
          </cell>
          <cell r="U30">
            <v>312</v>
          </cell>
          <cell r="V30">
            <v>0</v>
          </cell>
          <cell r="W30">
            <v>1943</v>
          </cell>
          <cell r="X30">
            <v>1711</v>
          </cell>
          <cell r="Y30">
            <v>13.559322033898304</v>
          </cell>
          <cell r="Z30">
            <v>6</v>
          </cell>
          <cell r="AA30">
            <v>4</v>
          </cell>
          <cell r="AB30">
            <v>50</v>
          </cell>
          <cell r="AC30">
            <v>2</v>
          </cell>
          <cell r="AD30">
            <v>1</v>
          </cell>
          <cell r="AE30">
            <v>100</v>
          </cell>
          <cell r="AF30">
            <v>5</v>
          </cell>
          <cell r="AG30">
            <v>0</v>
          </cell>
          <cell r="AH30" t="str">
            <v>-</v>
          </cell>
          <cell r="AI30">
            <v>2067</v>
          </cell>
          <cell r="AJ30">
            <v>1840</v>
          </cell>
          <cell r="AK30">
            <v>12.336956521739131</v>
          </cell>
          <cell r="AL30">
            <v>19</v>
          </cell>
          <cell r="AM30">
            <v>10</v>
          </cell>
          <cell r="AN30">
            <v>90</v>
          </cell>
          <cell r="AO30">
            <v>1693</v>
          </cell>
          <cell r="AP30">
            <v>1646</v>
          </cell>
          <cell r="AQ30">
            <v>2.8554070473876063</v>
          </cell>
          <cell r="AR30">
            <v>7822</v>
          </cell>
          <cell r="AS30">
            <v>7734</v>
          </cell>
          <cell r="AT30">
            <v>1.1378329454357383</v>
          </cell>
          <cell r="AU30">
            <v>449</v>
          </cell>
          <cell r="AV30">
            <v>435</v>
          </cell>
          <cell r="AW30">
            <v>3.2183908045977012</v>
          </cell>
          <cell r="AX30">
            <v>1476</v>
          </cell>
          <cell r="AY30">
            <v>1408</v>
          </cell>
          <cell r="AZ30">
            <v>4.8295454545454541</v>
          </cell>
          <cell r="BA30">
            <v>127</v>
          </cell>
          <cell r="BB30">
            <v>126</v>
          </cell>
          <cell r="BC30">
            <v>0.79365079365079361</v>
          </cell>
          <cell r="BD30">
            <v>10203</v>
          </cell>
          <cell r="BE30">
            <v>9695</v>
          </cell>
        </row>
        <row r="31">
          <cell r="B31">
            <v>317119</v>
          </cell>
          <cell r="C31">
            <v>302381</v>
          </cell>
          <cell r="D31">
            <v>4.87398348441205</v>
          </cell>
          <cell r="E31">
            <v>187664</v>
          </cell>
          <cell r="F31">
            <v>179444</v>
          </cell>
          <cell r="G31">
            <v>4.5808162992354164</v>
          </cell>
          <cell r="H31">
            <v>160848</v>
          </cell>
          <cell r="I31">
            <v>156224</v>
          </cell>
          <cell r="J31">
            <v>2.959852519459238</v>
          </cell>
          <cell r="K31">
            <v>19477</v>
          </cell>
          <cell r="L31">
            <v>16433</v>
          </cell>
          <cell r="M31">
            <v>18.523702306334815</v>
          </cell>
          <cell r="N31">
            <v>5356</v>
          </cell>
          <cell r="O31">
            <v>4820</v>
          </cell>
          <cell r="P31">
            <v>11.120331950207468</v>
          </cell>
          <cell r="Q31">
            <v>593</v>
          </cell>
          <cell r="R31">
            <v>559</v>
          </cell>
          <cell r="S31">
            <v>6.0822898032200357</v>
          </cell>
          <cell r="T31">
            <v>1390</v>
          </cell>
          <cell r="U31">
            <v>1408</v>
          </cell>
          <cell r="V31">
            <v>-1.2784090909090908</v>
          </cell>
          <cell r="W31">
            <v>10194</v>
          </cell>
          <cell r="X31">
            <v>9162</v>
          </cell>
          <cell r="Y31">
            <v>11.26391617550753</v>
          </cell>
          <cell r="Z31">
            <v>28</v>
          </cell>
          <cell r="AA31">
            <v>26</v>
          </cell>
          <cell r="AB31">
            <v>7.6923076923076925</v>
          </cell>
          <cell r="AC31">
            <v>21</v>
          </cell>
          <cell r="AD31">
            <v>6</v>
          </cell>
          <cell r="AE31">
            <v>250</v>
          </cell>
          <cell r="AF31">
            <v>21</v>
          </cell>
          <cell r="AG31">
            <v>1</v>
          </cell>
          <cell r="AH31">
            <v>2000</v>
          </cell>
          <cell r="AI31">
            <v>10889</v>
          </cell>
          <cell r="AJ31">
            <v>9549</v>
          </cell>
          <cell r="AK31">
            <v>14.03288302440046</v>
          </cell>
          <cell r="AL31">
            <v>94</v>
          </cell>
          <cell r="AM31">
            <v>80</v>
          </cell>
          <cell r="AN31">
            <v>17.5</v>
          </cell>
          <cell r="AO31">
            <v>13908</v>
          </cell>
          <cell r="AP31">
            <v>13590</v>
          </cell>
          <cell r="AQ31">
            <v>2.3399558498896247</v>
          </cell>
          <cell r="AR31">
            <v>30412</v>
          </cell>
          <cell r="AS31">
            <v>29859</v>
          </cell>
          <cell r="AT31">
            <v>1.8520379115174654</v>
          </cell>
          <cell r="AU31">
            <v>2332</v>
          </cell>
          <cell r="AV31">
            <v>2189</v>
          </cell>
          <cell r="AW31">
            <v>6.5326633165829149</v>
          </cell>
          <cell r="AX31">
            <v>7229</v>
          </cell>
          <cell r="AY31">
            <v>6863</v>
          </cell>
          <cell r="AZ31">
            <v>5.3329447763368787</v>
          </cell>
          <cell r="BA31">
            <v>492</v>
          </cell>
          <cell r="BB31">
            <v>461</v>
          </cell>
          <cell r="BC31">
            <v>6.7245119305856829</v>
          </cell>
          <cell r="BD31">
            <v>53835</v>
          </cell>
          <cell r="BE31">
            <v>51151</v>
          </cell>
        </row>
        <row r="32">
          <cell r="B32">
            <v>78417</v>
          </cell>
          <cell r="C32">
            <v>76027</v>
          </cell>
          <cell r="D32">
            <v>3.1436200297262813</v>
          </cell>
          <cell r="E32">
            <v>45228</v>
          </cell>
          <cell r="F32">
            <v>43957</v>
          </cell>
          <cell r="G32">
            <v>2.8914621106990923</v>
          </cell>
          <cell r="H32">
            <v>38704</v>
          </cell>
          <cell r="I32">
            <v>38137</v>
          </cell>
          <cell r="J32">
            <v>1.4867451556231481</v>
          </cell>
          <cell r="K32">
            <v>4922</v>
          </cell>
          <cell r="L32">
            <v>4267</v>
          </cell>
          <cell r="M32">
            <v>15.350363252870869</v>
          </cell>
          <cell r="N32">
            <v>1263</v>
          </cell>
          <cell r="O32">
            <v>1214</v>
          </cell>
          <cell r="P32">
            <v>4.0362438220757824</v>
          </cell>
          <cell r="Q32">
            <v>71</v>
          </cell>
          <cell r="R32">
            <v>66</v>
          </cell>
          <cell r="S32">
            <v>7.5757575757575761</v>
          </cell>
          <cell r="T32">
            <v>268</v>
          </cell>
          <cell r="U32">
            <v>273</v>
          </cell>
          <cell r="V32">
            <v>-1.8315018315018314</v>
          </cell>
          <cell r="W32">
            <v>1700</v>
          </cell>
          <cell r="X32">
            <v>1546</v>
          </cell>
          <cell r="Y32">
            <v>9.9611901681759374</v>
          </cell>
          <cell r="Z32">
            <v>1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 t="str">
            <v>-</v>
          </cell>
          <cell r="AF32">
            <v>19</v>
          </cell>
          <cell r="AG32">
            <v>2</v>
          </cell>
          <cell r="AH32">
            <v>850</v>
          </cell>
          <cell r="AI32">
            <v>2466</v>
          </cell>
          <cell r="AJ32">
            <v>2329</v>
          </cell>
          <cell r="AK32">
            <v>5.882352941176471</v>
          </cell>
          <cell r="AL32">
            <v>30</v>
          </cell>
          <cell r="AM32">
            <v>17</v>
          </cell>
          <cell r="AN32">
            <v>76.470588235294116</v>
          </cell>
          <cell r="AO32">
            <v>4603</v>
          </cell>
          <cell r="AP32">
            <v>4510</v>
          </cell>
          <cell r="AQ32">
            <v>2.0620842572062084</v>
          </cell>
          <cell r="AR32">
            <v>7670</v>
          </cell>
          <cell r="AS32">
            <v>7562</v>
          </cell>
          <cell r="AT32">
            <v>1.4281935995768316</v>
          </cell>
          <cell r="AU32">
            <v>676</v>
          </cell>
          <cell r="AV32">
            <v>627</v>
          </cell>
          <cell r="AW32">
            <v>7.8149920255183414</v>
          </cell>
          <cell r="AX32">
            <v>1176</v>
          </cell>
          <cell r="AY32">
            <v>1154</v>
          </cell>
          <cell r="AZ32">
            <v>1.9064124783362217</v>
          </cell>
          <cell r="BA32">
            <v>65</v>
          </cell>
          <cell r="BB32">
            <v>60</v>
          </cell>
          <cell r="BC32">
            <v>8.3333333333333339</v>
          </cell>
          <cell r="BD32">
            <v>14783</v>
          </cell>
          <cell r="BE32">
            <v>14262</v>
          </cell>
        </row>
        <row r="33">
          <cell r="B33">
            <v>182322</v>
          </cell>
          <cell r="C33">
            <v>175180</v>
          </cell>
          <cell r="D33">
            <v>4.0769494234501655</v>
          </cell>
          <cell r="E33">
            <v>99887</v>
          </cell>
          <cell r="F33">
            <v>95939</v>
          </cell>
          <cell r="G33">
            <v>4.1151148125371328</v>
          </cell>
          <cell r="H33">
            <v>82716</v>
          </cell>
          <cell r="I33">
            <v>80595</v>
          </cell>
          <cell r="J33">
            <v>2.6316769030336871</v>
          </cell>
          <cell r="K33">
            <v>12883</v>
          </cell>
          <cell r="L33">
            <v>11221</v>
          </cell>
          <cell r="M33">
            <v>14.811514125300775</v>
          </cell>
          <cell r="N33">
            <v>2916</v>
          </cell>
          <cell r="O33">
            <v>2744</v>
          </cell>
          <cell r="P33">
            <v>6.2682215743440235</v>
          </cell>
          <cell r="Q33">
            <v>548</v>
          </cell>
          <cell r="R33">
            <v>526</v>
          </cell>
          <cell r="S33">
            <v>4.1825095057034218</v>
          </cell>
          <cell r="T33">
            <v>824</v>
          </cell>
          <cell r="U33">
            <v>853</v>
          </cell>
          <cell r="V33">
            <v>-3.3997655334114887</v>
          </cell>
          <cell r="W33">
            <v>3940</v>
          </cell>
          <cell r="X33">
            <v>3456</v>
          </cell>
          <cell r="Y33">
            <v>14.00462962962963</v>
          </cell>
          <cell r="Z33">
            <v>31</v>
          </cell>
          <cell r="AA33">
            <v>33</v>
          </cell>
          <cell r="AB33">
            <v>-6.0606060606060606</v>
          </cell>
          <cell r="AC33">
            <v>11</v>
          </cell>
          <cell r="AD33">
            <v>3</v>
          </cell>
          <cell r="AE33">
            <v>266.66666666666669</v>
          </cell>
          <cell r="AF33">
            <v>24</v>
          </cell>
          <cell r="AG33">
            <v>2</v>
          </cell>
          <cell r="AH33">
            <v>1100</v>
          </cell>
          <cell r="AI33">
            <v>4878</v>
          </cell>
          <cell r="AJ33">
            <v>4198</v>
          </cell>
          <cell r="AK33">
            <v>16.198189614101953</v>
          </cell>
          <cell r="AL33">
            <v>67</v>
          </cell>
          <cell r="AM33">
            <v>61</v>
          </cell>
          <cell r="AN33">
            <v>9.8360655737704921</v>
          </cell>
          <cell r="AO33">
            <v>22038</v>
          </cell>
          <cell r="AP33">
            <v>21659</v>
          </cell>
          <cell r="AQ33">
            <v>1.7498499469042892</v>
          </cell>
          <cell r="AR33">
            <v>11510</v>
          </cell>
          <cell r="AS33">
            <v>11384</v>
          </cell>
          <cell r="AT33">
            <v>1.1068165846802529</v>
          </cell>
          <cell r="AU33">
            <v>1577</v>
          </cell>
          <cell r="AV33">
            <v>1496</v>
          </cell>
          <cell r="AW33">
            <v>5.4144385026737964</v>
          </cell>
          <cell r="AX33">
            <v>3436</v>
          </cell>
          <cell r="AY33">
            <v>3300</v>
          </cell>
          <cell r="AZ33">
            <v>4.1212121212121211</v>
          </cell>
          <cell r="BA33">
            <v>224</v>
          </cell>
          <cell r="BB33">
            <v>206</v>
          </cell>
          <cell r="BC33">
            <v>8.7378640776699026</v>
          </cell>
          <cell r="BD33">
            <v>34699</v>
          </cell>
          <cell r="BE33">
            <v>33443</v>
          </cell>
        </row>
        <row r="35">
          <cell r="B35">
            <v>45</v>
          </cell>
          <cell r="C35">
            <v>55</v>
          </cell>
          <cell r="D35">
            <v>-18.181818181818183</v>
          </cell>
          <cell r="E35">
            <v>5</v>
          </cell>
          <cell r="F35">
            <v>9</v>
          </cell>
          <cell r="G35">
            <v>-44.444444444444443</v>
          </cell>
          <cell r="H35">
            <v>4</v>
          </cell>
          <cell r="I35">
            <v>9</v>
          </cell>
          <cell r="J35">
            <v>-55.555555555555557</v>
          </cell>
          <cell r="K35">
            <v>1</v>
          </cell>
          <cell r="L35">
            <v>0</v>
          </cell>
          <cell r="M35" t="str">
            <v>-</v>
          </cell>
          <cell r="N35">
            <v>0</v>
          </cell>
          <cell r="O35">
            <v>0</v>
          </cell>
          <cell r="P35" t="str">
            <v>-</v>
          </cell>
          <cell r="Q35">
            <v>0</v>
          </cell>
          <cell r="R35">
            <v>0</v>
          </cell>
          <cell r="S35" t="str">
            <v>-</v>
          </cell>
          <cell r="T35">
            <v>0</v>
          </cell>
          <cell r="U35">
            <v>0</v>
          </cell>
          <cell r="V35" t="str">
            <v>-</v>
          </cell>
          <cell r="W35">
            <v>9</v>
          </cell>
          <cell r="X35">
            <v>9</v>
          </cell>
          <cell r="Y35">
            <v>0</v>
          </cell>
          <cell r="Z35">
            <v>0</v>
          </cell>
          <cell r="AA35">
            <v>0</v>
          </cell>
          <cell r="AB35" t="str">
            <v>-</v>
          </cell>
          <cell r="AC35">
            <v>0</v>
          </cell>
          <cell r="AD35">
            <v>0</v>
          </cell>
          <cell r="AE35" t="str">
            <v>-</v>
          </cell>
          <cell r="AF35">
            <v>0</v>
          </cell>
          <cell r="AG35">
            <v>0</v>
          </cell>
          <cell r="AH35" t="str">
            <v>-</v>
          </cell>
          <cell r="AI35">
            <v>0</v>
          </cell>
          <cell r="AJ35">
            <v>1</v>
          </cell>
          <cell r="AK35">
            <v>-100</v>
          </cell>
          <cell r="AL35">
            <v>0</v>
          </cell>
          <cell r="AM35">
            <v>0</v>
          </cell>
          <cell r="AN35" t="str">
            <v>-</v>
          </cell>
          <cell r="AO35">
            <v>2</v>
          </cell>
          <cell r="AP35">
            <v>2</v>
          </cell>
          <cell r="AQ35">
            <v>0</v>
          </cell>
          <cell r="AR35">
            <v>10</v>
          </cell>
          <cell r="AS35">
            <v>11</v>
          </cell>
          <cell r="AT35">
            <v>-9.0909090909090917</v>
          </cell>
          <cell r="AU35">
            <v>0</v>
          </cell>
          <cell r="AV35">
            <v>0</v>
          </cell>
          <cell r="AW35" t="str">
            <v>-</v>
          </cell>
          <cell r="AX35">
            <v>0</v>
          </cell>
          <cell r="AY35">
            <v>1</v>
          </cell>
          <cell r="AZ35">
            <v>-100</v>
          </cell>
          <cell r="BA35">
            <v>0</v>
          </cell>
          <cell r="BB35">
            <v>0</v>
          </cell>
          <cell r="BC35" t="str">
            <v>-</v>
          </cell>
          <cell r="BD35">
            <v>19</v>
          </cell>
          <cell r="BE35">
            <v>22</v>
          </cell>
        </row>
        <row r="36">
          <cell r="B36">
            <v>4423</v>
          </cell>
          <cell r="C36">
            <v>4643</v>
          </cell>
          <cell r="D36">
            <v>-4.7383157441309498</v>
          </cell>
          <cell r="E36">
            <v>145</v>
          </cell>
          <cell r="F36">
            <v>123</v>
          </cell>
          <cell r="G36">
            <v>17.886178861788618</v>
          </cell>
          <cell r="H36">
            <v>139</v>
          </cell>
          <cell r="I36">
            <v>117</v>
          </cell>
          <cell r="J36">
            <v>18.803418803418804</v>
          </cell>
          <cell r="K36">
            <v>5</v>
          </cell>
          <cell r="L36">
            <v>5</v>
          </cell>
          <cell r="M36">
            <v>0</v>
          </cell>
          <cell r="N36">
            <v>0</v>
          </cell>
          <cell r="O36">
            <v>0</v>
          </cell>
          <cell r="P36" t="str">
            <v>-</v>
          </cell>
          <cell r="Q36">
            <v>1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 t="str">
            <v>-</v>
          </cell>
          <cell r="W36">
            <v>19</v>
          </cell>
          <cell r="X36">
            <v>14</v>
          </cell>
          <cell r="Y36">
            <v>35.714285714285715</v>
          </cell>
          <cell r="Z36">
            <v>0</v>
          </cell>
          <cell r="AA36">
            <v>0</v>
          </cell>
          <cell r="AB36" t="str">
            <v>-</v>
          </cell>
          <cell r="AC36">
            <v>0</v>
          </cell>
          <cell r="AD36">
            <v>0</v>
          </cell>
          <cell r="AE36" t="str">
            <v>-</v>
          </cell>
          <cell r="AF36">
            <v>0</v>
          </cell>
          <cell r="AG36">
            <v>0</v>
          </cell>
          <cell r="AH36" t="str">
            <v>-</v>
          </cell>
          <cell r="AI36">
            <v>15</v>
          </cell>
          <cell r="AJ36">
            <v>17</v>
          </cell>
          <cell r="AK36">
            <v>-11.764705882352942</v>
          </cell>
          <cell r="AL36">
            <v>0</v>
          </cell>
          <cell r="AM36">
            <v>0</v>
          </cell>
          <cell r="AN36" t="str">
            <v>-</v>
          </cell>
          <cell r="AO36">
            <v>7</v>
          </cell>
          <cell r="AP36">
            <v>8</v>
          </cell>
          <cell r="AQ36">
            <v>-12.5</v>
          </cell>
          <cell r="AR36">
            <v>3995</v>
          </cell>
          <cell r="AS36">
            <v>4236</v>
          </cell>
          <cell r="AT36">
            <v>-5.6893295561850801</v>
          </cell>
          <cell r="AU36">
            <v>45</v>
          </cell>
          <cell r="AV36">
            <v>46</v>
          </cell>
          <cell r="AW36">
            <v>-2.1739130434782608</v>
          </cell>
          <cell r="AX36">
            <v>4</v>
          </cell>
          <cell r="AY36">
            <v>4</v>
          </cell>
          <cell r="AZ36">
            <v>0</v>
          </cell>
          <cell r="BA36">
            <v>2</v>
          </cell>
          <cell r="BB36">
            <v>2</v>
          </cell>
          <cell r="BC36">
            <v>0</v>
          </cell>
          <cell r="BD36">
            <v>191</v>
          </cell>
          <cell r="BE36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kunnittain"/>
      <sheetName val="Käyttövoimat"/>
      <sheetName val="Museioajoneuvot"/>
      <sheetName val="Ha ajryhm"/>
      <sheetName val="Pa ajryhm"/>
      <sheetName val="Ka ajryhm"/>
      <sheetName val="La ajryhm"/>
      <sheetName val="Ea ajryhm"/>
      <sheetName val="Mp ajryhm"/>
      <sheetName val="Mo ajryhm"/>
      <sheetName val="Mk ajryhm"/>
      <sheetName val="Tr ajryhm"/>
      <sheetName val="Mt ajryhm"/>
      <sheetName val="Pv ajryhm"/>
      <sheetName val="L5e ajryhm"/>
      <sheetName val="Ha korira"/>
      <sheetName val="Ha kvoima+kvuosi"/>
      <sheetName val="Pa kvoima+kvuosi"/>
      <sheetName val="Ka kvoima+kvuosi"/>
      <sheetName val="La kvoima+kvuosi"/>
      <sheetName val="Ea kvoima+kvuosi"/>
      <sheetName val="Mp kvoima+kvuosi"/>
      <sheetName val="Mo kvoima+kvuosi"/>
      <sheetName val="Mk kvoima+kvuosi"/>
      <sheetName val="Kn kvoima+kvuosi"/>
      <sheetName val="L5-L5e kvoima+kvuosi"/>
      <sheetName val="Tr kvoima+kvuosi"/>
      <sheetName val="Mt kvoima+kvuosi"/>
      <sheetName val="L7 kvoima+kvuosi"/>
      <sheetName val="Matkailu-pv merkit"/>
      <sheetName val="Puoli-pv merkit"/>
      <sheetName val="Muut pv merkit"/>
      <sheetName val="Ha käyttö+kvoima"/>
      <sheetName val="Pa käyttö+kvoima"/>
      <sheetName val="Ka käyttö+kvoima"/>
      <sheetName val="La käyttö+kvoima"/>
      <sheetName val="Ea käyttö+kvoima"/>
      <sheetName val="Mp käyttö+kvoima"/>
      <sheetName val="L5 käyttö+kvoima"/>
      <sheetName val="Mo käyttö+kvoima"/>
      <sheetName val="L7e käyttö+kvoima"/>
      <sheetName val="Kn käyttö+kvoima"/>
      <sheetName val="Mk käyttö+kvoima"/>
      <sheetName val="Tr käyttö+kvoima"/>
      <sheetName val="Mt käyttö+kvoima"/>
      <sheetName val="Matk.pv käyttö"/>
      <sheetName val="Puoli-pv käyttö"/>
      <sheetName val="Muut pv käyttö"/>
      <sheetName val="Ha moott.til.+kvoima"/>
      <sheetName val="CD kvuosi+kvoima"/>
      <sheetName val="C kvuosi+kvoi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17"/>
  <sheetViews>
    <sheetView tabSelected="1" zoomScale="85" zoomScaleNormal="85" workbookViewId="0">
      <selection activeCell="K16" sqref="K16"/>
    </sheetView>
  </sheetViews>
  <sheetFormatPr defaultColWidth="9.140625" defaultRowHeight="15" x14ac:dyDescent="0.25"/>
  <cols>
    <col min="1" max="1" width="23.42578125" style="2" bestFit="1" customWidth="1"/>
    <col min="2" max="2" width="9.28515625" style="2" bestFit="1" customWidth="1"/>
    <col min="3" max="3" width="9.140625" style="2"/>
    <col min="4" max="4" width="7.140625" style="2" bestFit="1" customWidth="1"/>
    <col min="5" max="6" width="9.140625" style="2"/>
    <col min="7" max="7" width="7.140625" style="2" bestFit="1" customWidth="1"/>
    <col min="8" max="9" width="9.140625" style="2"/>
    <col min="10" max="10" width="9.5703125" style="2" customWidth="1"/>
    <col min="11" max="11" width="9.140625" style="2" bestFit="1" customWidth="1"/>
    <col min="12" max="12" width="8.7109375" style="2" bestFit="1" customWidth="1"/>
    <col min="13" max="13" width="7.140625" style="2" bestFit="1" customWidth="1"/>
    <col min="14" max="15" width="5.7109375" style="2" bestFit="1" customWidth="1"/>
    <col min="16" max="16" width="7.140625" style="2" bestFit="1" customWidth="1"/>
    <col min="17" max="17" width="8.140625" style="2" customWidth="1"/>
    <col min="18" max="18" width="5.140625" style="2" bestFit="1" customWidth="1"/>
    <col min="19" max="19" width="7.140625" style="2" bestFit="1" customWidth="1"/>
    <col min="20" max="20" width="5.140625" style="2" bestFit="1" customWidth="1"/>
    <col min="21" max="21" width="5.7109375" style="2" bestFit="1" customWidth="1"/>
    <col min="22" max="22" width="7.140625" style="2" bestFit="1" customWidth="1"/>
    <col min="23" max="24" width="5.140625" style="2" bestFit="1" customWidth="1"/>
    <col min="25" max="25" width="7.140625" style="2" bestFit="1" customWidth="1"/>
    <col min="26" max="27" width="5.140625" style="2" bestFit="1" customWidth="1"/>
    <col min="28" max="28" width="8.7109375" style="2" customWidth="1"/>
    <col min="29" max="30" width="8.28515625" style="2" customWidth="1"/>
    <col min="31" max="31" width="7.140625" style="2" customWidth="1"/>
    <col min="32" max="33" width="8.28515625" style="2" customWidth="1"/>
    <col min="34" max="34" width="7.140625" style="2" bestFit="1" customWidth="1"/>
    <col min="35" max="36" width="5.140625" style="2" bestFit="1" customWidth="1"/>
    <col min="37" max="37" width="7.140625" style="2" bestFit="1" customWidth="1"/>
    <col min="38" max="38" width="5.7109375" style="2" bestFit="1" customWidth="1"/>
    <col min="39" max="39" width="5.7109375" style="2" customWidth="1"/>
    <col min="40" max="40" width="7.140625" style="2" bestFit="1" customWidth="1"/>
    <col min="41" max="42" width="5.7109375" style="2" customWidth="1"/>
    <col min="43" max="43" width="7.140625" style="2" bestFit="1" customWidth="1"/>
    <col min="44" max="45" width="5.140625" style="2" bestFit="1" customWidth="1"/>
    <col min="46" max="46" width="7.140625" style="2" bestFit="1" customWidth="1"/>
    <col min="47" max="48" width="5.7109375" style="2" customWidth="1"/>
    <col min="49" max="49" width="7.140625" style="2" bestFit="1" customWidth="1"/>
    <col min="50" max="50" width="3.5703125" style="2" customWidth="1"/>
    <col min="51" max="16384" width="9.140625" style="2"/>
  </cols>
  <sheetData>
    <row r="3" spans="1:11" x14ac:dyDescent="0.25">
      <c r="A3" s="1" t="s">
        <v>31</v>
      </c>
      <c r="H3" s="13" t="s">
        <v>34</v>
      </c>
    </row>
    <row r="4" spans="1:11" x14ac:dyDescent="0.25">
      <c r="A4" s="1"/>
      <c r="H4" s="13" t="s">
        <v>35</v>
      </c>
    </row>
    <row r="5" spans="1:11" x14ac:dyDescent="0.25">
      <c r="A5" s="3" t="s">
        <v>32</v>
      </c>
    </row>
    <row r="6" spans="1:11" x14ac:dyDescent="0.25">
      <c r="A6" s="3" t="s">
        <v>9</v>
      </c>
      <c r="B6" s="2" t="s">
        <v>2</v>
      </c>
      <c r="D6" s="2" t="s">
        <v>3</v>
      </c>
      <c r="F6" s="2" t="s">
        <v>4</v>
      </c>
      <c r="H6" s="2" t="s">
        <v>5</v>
      </c>
    </row>
    <row r="7" spans="1:11" x14ac:dyDescent="0.25">
      <c r="A7" s="3"/>
      <c r="B7" s="2" t="s">
        <v>6</v>
      </c>
      <c r="C7" s="2" t="s">
        <v>7</v>
      </c>
      <c r="D7" s="2" t="s">
        <v>6</v>
      </c>
      <c r="E7" s="2" t="s">
        <v>7</v>
      </c>
      <c r="F7" s="2" t="s">
        <v>6</v>
      </c>
      <c r="G7" s="2" t="s">
        <v>7</v>
      </c>
    </row>
    <row r="8" spans="1:11" x14ac:dyDescent="0.25">
      <c r="A8" s="3" t="s">
        <v>10</v>
      </c>
      <c r="B8" s="11">
        <v>6072</v>
      </c>
      <c r="C8" s="2">
        <v>59.25</v>
      </c>
      <c r="D8" s="11">
        <v>4079</v>
      </c>
      <c r="E8" s="2">
        <v>39.799999999999997</v>
      </c>
      <c r="F8" s="2">
        <v>97</v>
      </c>
      <c r="G8" s="2">
        <v>0.95</v>
      </c>
      <c r="H8" s="11">
        <v>10248</v>
      </c>
      <c r="J8" s="11"/>
      <c r="K8" s="12"/>
    </row>
    <row r="9" spans="1:11" x14ac:dyDescent="0.25">
      <c r="A9" s="3" t="s">
        <v>11</v>
      </c>
      <c r="B9" s="11">
        <v>4761</v>
      </c>
      <c r="C9" s="2">
        <v>60.36</v>
      </c>
      <c r="D9" s="11">
        <v>3029</v>
      </c>
      <c r="E9" s="2">
        <v>38.4</v>
      </c>
      <c r="F9" s="2">
        <v>98</v>
      </c>
      <c r="G9" s="2">
        <v>1.24</v>
      </c>
      <c r="H9" s="11">
        <v>7888</v>
      </c>
      <c r="J9" s="11"/>
      <c r="K9" s="12"/>
    </row>
    <row r="10" spans="1:11" x14ac:dyDescent="0.25">
      <c r="A10" s="3" t="s">
        <v>12</v>
      </c>
      <c r="B10" s="11">
        <v>5899</v>
      </c>
      <c r="C10" s="2">
        <v>62.15</v>
      </c>
      <c r="D10" s="11">
        <v>3506</v>
      </c>
      <c r="E10" s="2">
        <v>36.94</v>
      </c>
      <c r="F10" s="2">
        <v>87</v>
      </c>
      <c r="G10" s="2">
        <v>0.92</v>
      </c>
      <c r="H10" s="11">
        <v>9492</v>
      </c>
      <c r="J10" s="11"/>
      <c r="K10" s="12"/>
    </row>
    <row r="11" spans="1:11" x14ac:dyDescent="0.25">
      <c r="A11" s="3" t="s">
        <v>13</v>
      </c>
      <c r="B11" s="11">
        <v>6238</v>
      </c>
      <c r="C11" s="2">
        <v>63.33</v>
      </c>
      <c r="D11" s="11">
        <v>3562</v>
      </c>
      <c r="E11" s="2">
        <v>36.159999999999997</v>
      </c>
      <c r="F11" s="2">
        <v>50</v>
      </c>
      <c r="G11" s="2">
        <v>0.51</v>
      </c>
      <c r="H11" s="11">
        <v>9850</v>
      </c>
      <c r="J11" s="11"/>
      <c r="K11" s="12"/>
    </row>
    <row r="12" spans="1:11" x14ac:dyDescent="0.25">
      <c r="A12" s="3" t="s">
        <v>14</v>
      </c>
      <c r="B12" s="11">
        <v>6415</v>
      </c>
      <c r="C12" s="2">
        <v>62.72</v>
      </c>
      <c r="D12" s="11">
        <v>3762</v>
      </c>
      <c r="E12" s="2">
        <v>36.78</v>
      </c>
      <c r="F12" s="2">
        <v>51</v>
      </c>
      <c r="G12" s="2">
        <v>0.5</v>
      </c>
      <c r="H12" s="11">
        <v>10228</v>
      </c>
      <c r="J12" s="11"/>
      <c r="K12" s="12"/>
    </row>
    <row r="13" spans="1:11" x14ac:dyDescent="0.25">
      <c r="A13" s="3" t="s">
        <v>15</v>
      </c>
      <c r="B13" s="11">
        <v>5677</v>
      </c>
      <c r="C13" s="2">
        <v>64.45</v>
      </c>
      <c r="D13" s="11">
        <v>3094</v>
      </c>
      <c r="E13" s="2">
        <v>35.119999999999997</v>
      </c>
      <c r="F13" s="2">
        <v>38</v>
      </c>
      <c r="G13" s="2">
        <v>0.43</v>
      </c>
      <c r="H13" s="11">
        <v>8809</v>
      </c>
      <c r="J13" s="11"/>
      <c r="K13" s="12"/>
    </row>
    <row r="14" spans="1:11" x14ac:dyDescent="0.25">
      <c r="A14" s="3" t="s">
        <v>16</v>
      </c>
      <c r="B14" s="11">
        <v>5532</v>
      </c>
      <c r="C14" s="2">
        <v>65.48</v>
      </c>
      <c r="D14" s="11">
        <v>2886</v>
      </c>
      <c r="E14" s="2">
        <v>34.159999999999997</v>
      </c>
      <c r="F14" s="2">
        <v>30</v>
      </c>
      <c r="G14" s="2">
        <v>0.36</v>
      </c>
      <c r="H14" s="11">
        <v>8448</v>
      </c>
      <c r="J14" s="11"/>
      <c r="K14" s="12"/>
    </row>
    <row r="15" spans="1:11" x14ac:dyDescent="0.25">
      <c r="A15" s="3" t="s">
        <v>17</v>
      </c>
      <c r="B15" s="11">
        <v>5018</v>
      </c>
      <c r="C15" s="2">
        <v>64.92</v>
      </c>
      <c r="D15" s="11">
        <v>2685</v>
      </c>
      <c r="E15" s="2">
        <v>34.74</v>
      </c>
      <c r="F15" s="2">
        <v>26</v>
      </c>
      <c r="G15" s="2">
        <v>0.34</v>
      </c>
      <c r="H15" s="11">
        <v>7729</v>
      </c>
      <c r="J15" s="11"/>
      <c r="K15" s="12"/>
    </row>
    <row r="16" spans="1:11" x14ac:dyDescent="0.25">
      <c r="A16" s="3" t="s">
        <v>18</v>
      </c>
      <c r="B16" s="11">
        <v>5116</v>
      </c>
      <c r="C16" s="2">
        <v>62.28</v>
      </c>
      <c r="D16" s="11">
        <v>3057</v>
      </c>
      <c r="E16" s="2">
        <v>37.22</v>
      </c>
      <c r="F16" s="2">
        <v>41</v>
      </c>
      <c r="G16" s="2">
        <v>0.5</v>
      </c>
      <c r="H16" s="11">
        <v>8214</v>
      </c>
      <c r="J16" s="11"/>
      <c r="K16" s="12"/>
    </row>
    <row r="17" spans="1:14" x14ac:dyDescent="0.25">
      <c r="A17" s="3" t="s">
        <v>19</v>
      </c>
      <c r="B17" s="11">
        <v>5740</v>
      </c>
      <c r="C17" s="12">
        <f>B17/H17*100</f>
        <v>63.125481139337957</v>
      </c>
      <c r="D17" s="11">
        <v>3287</v>
      </c>
      <c r="E17" s="12">
        <f>D17/H17*100</f>
        <v>36.148685802265476</v>
      </c>
      <c r="F17" s="2">
        <v>66</v>
      </c>
      <c r="G17" s="12">
        <f>F17/H17*100</f>
        <v>0.72583305839656875</v>
      </c>
      <c r="H17" s="11">
        <v>9093</v>
      </c>
      <c r="J17" s="11"/>
      <c r="K17" s="12"/>
      <c r="L17" s="12"/>
    </row>
    <row r="18" spans="1:14" x14ac:dyDescent="0.25">
      <c r="A18" s="3" t="s">
        <v>20</v>
      </c>
      <c r="B18" s="11">
        <v>4521</v>
      </c>
      <c r="C18" s="12">
        <f>B18/H18*100</f>
        <v>60.578855688061104</v>
      </c>
      <c r="D18" s="11">
        <v>2869</v>
      </c>
      <c r="E18" s="12">
        <f>D18/H18*100</f>
        <v>38.44298539461343</v>
      </c>
      <c r="F18" s="2">
        <v>73</v>
      </c>
      <c r="G18" s="12">
        <f>F18/H18*100</f>
        <v>0.97815891732547233</v>
      </c>
      <c r="H18" s="11">
        <v>7463</v>
      </c>
      <c r="J18" s="11"/>
      <c r="K18" s="12"/>
      <c r="L18" s="12"/>
    </row>
    <row r="19" spans="1:14" x14ac:dyDescent="0.25">
      <c r="A19" s="3" t="s">
        <v>21</v>
      </c>
      <c r="B19" s="11">
        <v>3066</v>
      </c>
      <c r="C19" s="2">
        <v>51.76</v>
      </c>
      <c r="D19" s="11">
        <v>2789</v>
      </c>
      <c r="E19" s="2">
        <v>47.09</v>
      </c>
      <c r="F19" s="2">
        <v>68</v>
      </c>
      <c r="G19" s="2">
        <v>1.1499999999999999</v>
      </c>
      <c r="H19" s="11">
        <v>5923</v>
      </c>
      <c r="J19" s="11"/>
      <c r="K19" s="12"/>
    </row>
    <row r="20" spans="1:14" x14ac:dyDescent="0.25">
      <c r="A20" s="3" t="s">
        <v>33</v>
      </c>
      <c r="B20" s="11">
        <v>64055</v>
      </c>
      <c r="C20" s="2">
        <v>62.62</v>
      </c>
      <c r="D20" s="11">
        <v>38605</v>
      </c>
      <c r="E20" s="2">
        <v>37.74</v>
      </c>
      <c r="F20" s="11">
        <v>725</v>
      </c>
      <c r="G20" s="2">
        <v>0.71</v>
      </c>
      <c r="H20" s="11">
        <v>102289</v>
      </c>
      <c r="J20" s="11"/>
      <c r="K20" s="12"/>
    </row>
    <row r="21" spans="1:14" x14ac:dyDescent="0.25">
      <c r="A21" s="3"/>
      <c r="B21" s="11"/>
      <c r="D21" s="11"/>
      <c r="F21" s="11"/>
      <c r="H21" s="11"/>
      <c r="J21" s="11"/>
    </row>
    <row r="22" spans="1:14" x14ac:dyDescent="0.25">
      <c r="A22" s="3" t="s">
        <v>29</v>
      </c>
      <c r="J22" s="11"/>
    </row>
    <row r="23" spans="1:14" x14ac:dyDescent="0.25">
      <c r="A23" s="3" t="s">
        <v>9</v>
      </c>
      <c r="B23" s="2" t="s">
        <v>2</v>
      </c>
      <c r="D23" s="2" t="s">
        <v>3</v>
      </c>
      <c r="F23" s="2" t="s">
        <v>4</v>
      </c>
      <c r="H23" s="2" t="s">
        <v>5</v>
      </c>
      <c r="J23" s="11"/>
    </row>
    <row r="24" spans="1:14" x14ac:dyDescent="0.25">
      <c r="A24" s="3"/>
      <c r="B24" s="2" t="s">
        <v>6</v>
      </c>
      <c r="C24" s="2" t="s">
        <v>7</v>
      </c>
      <c r="D24" s="2" t="s">
        <v>6</v>
      </c>
      <c r="E24" s="2" t="s">
        <v>7</v>
      </c>
      <c r="F24" s="2" t="s">
        <v>6</v>
      </c>
      <c r="G24" s="2" t="s">
        <v>7</v>
      </c>
      <c r="J24" s="11"/>
    </row>
    <row r="25" spans="1:14" x14ac:dyDescent="0.25">
      <c r="A25" s="3" t="s">
        <v>10</v>
      </c>
      <c r="B25" s="11">
        <v>8209</v>
      </c>
      <c r="C25" s="2">
        <v>57.55</v>
      </c>
      <c r="D25" s="11">
        <v>5885</v>
      </c>
      <c r="E25" s="2">
        <v>41.26</v>
      </c>
      <c r="F25" s="2">
        <v>169</v>
      </c>
      <c r="G25" s="2">
        <v>1.18</v>
      </c>
      <c r="H25" s="11">
        <v>14263</v>
      </c>
      <c r="J25" s="14"/>
      <c r="K25" s="12"/>
      <c r="L25" s="12"/>
      <c r="M25" s="12"/>
      <c r="N25" s="12"/>
    </row>
    <row r="26" spans="1:14" x14ac:dyDescent="0.25">
      <c r="A26" s="3" t="s">
        <v>11</v>
      </c>
      <c r="B26" s="11">
        <v>6348</v>
      </c>
      <c r="C26" s="2">
        <v>59.8</v>
      </c>
      <c r="D26" s="11">
        <v>4131</v>
      </c>
      <c r="E26" s="2">
        <v>38.909999999999997</v>
      </c>
      <c r="F26" s="2">
        <v>137</v>
      </c>
      <c r="G26" s="2">
        <v>1.29</v>
      </c>
      <c r="H26" s="11">
        <v>10616</v>
      </c>
      <c r="J26" s="14"/>
      <c r="K26" s="12"/>
      <c r="L26" s="12"/>
      <c r="M26" s="12"/>
      <c r="N26" s="12"/>
    </row>
    <row r="27" spans="1:14" x14ac:dyDescent="0.25">
      <c r="A27" s="3" t="s">
        <v>12</v>
      </c>
      <c r="B27" s="11">
        <v>13699</v>
      </c>
      <c r="C27" s="2">
        <v>59.76</v>
      </c>
      <c r="D27" s="11">
        <v>8941</v>
      </c>
      <c r="E27" s="2">
        <v>39</v>
      </c>
      <c r="F27" s="2">
        <v>284</v>
      </c>
      <c r="G27" s="2">
        <v>1.24</v>
      </c>
      <c r="H27" s="11">
        <v>22924</v>
      </c>
      <c r="J27" s="14"/>
      <c r="K27" s="12"/>
      <c r="L27" s="12"/>
      <c r="M27" s="12"/>
      <c r="N27" s="12"/>
    </row>
    <row r="28" spans="1:14" x14ac:dyDescent="0.25">
      <c r="A28" s="3" t="s">
        <v>13</v>
      </c>
      <c r="B28" s="11">
        <v>2340</v>
      </c>
      <c r="C28" s="2">
        <v>57.75</v>
      </c>
      <c r="D28" s="11">
        <v>1658</v>
      </c>
      <c r="E28" s="2">
        <v>40.92</v>
      </c>
      <c r="F28" s="2">
        <v>54</v>
      </c>
      <c r="G28" s="2">
        <v>1.33</v>
      </c>
      <c r="H28" s="11">
        <v>4052</v>
      </c>
      <c r="J28" s="14"/>
      <c r="K28" s="12"/>
      <c r="L28" s="12"/>
      <c r="M28" s="12"/>
      <c r="N28" s="12"/>
    </row>
    <row r="29" spans="1:14" x14ac:dyDescent="0.25">
      <c r="A29" s="3" t="s">
        <v>14</v>
      </c>
      <c r="B29" s="11">
        <v>4621</v>
      </c>
      <c r="C29" s="2">
        <v>63.2</v>
      </c>
      <c r="D29" s="11">
        <v>2577</v>
      </c>
      <c r="E29" s="2">
        <v>35.24</v>
      </c>
      <c r="F29" s="2">
        <v>114</v>
      </c>
      <c r="G29" s="2">
        <v>1.56</v>
      </c>
      <c r="H29" s="11">
        <v>7312</v>
      </c>
      <c r="J29" s="14"/>
      <c r="K29" s="12"/>
      <c r="L29" s="12"/>
      <c r="M29" s="12"/>
      <c r="N29" s="12"/>
    </row>
    <row r="30" spans="1:14" x14ac:dyDescent="0.25">
      <c r="A30" s="3" t="s">
        <v>15</v>
      </c>
      <c r="B30" s="11">
        <v>4852</v>
      </c>
      <c r="C30" s="2">
        <v>62.87</v>
      </c>
      <c r="D30" s="11">
        <v>2768</v>
      </c>
      <c r="E30" s="2">
        <v>35.86</v>
      </c>
      <c r="F30" s="2">
        <v>98</v>
      </c>
      <c r="G30" s="2">
        <v>1.27</v>
      </c>
      <c r="H30" s="11">
        <v>7718</v>
      </c>
      <c r="J30" s="14"/>
      <c r="K30" s="12"/>
      <c r="L30" s="12"/>
      <c r="M30" s="12"/>
      <c r="N30" s="12"/>
    </row>
    <row r="31" spans="1:14" x14ac:dyDescent="0.25">
      <c r="A31" s="3" t="s">
        <v>16</v>
      </c>
      <c r="B31" s="11">
        <v>4004</v>
      </c>
      <c r="C31" s="2">
        <v>62.14</v>
      </c>
      <c r="D31" s="11">
        <v>2348</v>
      </c>
      <c r="E31" s="2">
        <v>36.44</v>
      </c>
      <c r="F31" s="2">
        <v>91</v>
      </c>
      <c r="G31" s="2">
        <v>1.41</v>
      </c>
      <c r="H31" s="11">
        <v>6443</v>
      </c>
      <c r="J31" s="14"/>
      <c r="K31" s="12"/>
      <c r="L31" s="12"/>
      <c r="M31" s="12"/>
      <c r="N31" s="12"/>
    </row>
    <row r="32" spans="1:14" x14ac:dyDescent="0.25">
      <c r="A32" s="3" t="s">
        <v>17</v>
      </c>
      <c r="B32" s="11">
        <v>4599</v>
      </c>
      <c r="C32" s="2">
        <v>61.04</v>
      </c>
      <c r="D32" s="11">
        <v>2835</v>
      </c>
      <c r="E32" s="2">
        <v>37.619999999999997</v>
      </c>
      <c r="F32" s="2">
        <v>101</v>
      </c>
      <c r="G32" s="2">
        <v>1.34</v>
      </c>
      <c r="H32" s="11">
        <v>7535</v>
      </c>
      <c r="J32" s="14"/>
      <c r="K32" s="12"/>
      <c r="L32" s="12"/>
      <c r="M32" s="12"/>
      <c r="N32" s="12"/>
    </row>
    <row r="33" spans="1:14" x14ac:dyDescent="0.25">
      <c r="A33" s="3" t="s">
        <v>18</v>
      </c>
      <c r="B33" s="11">
        <v>5046</v>
      </c>
      <c r="C33" s="2">
        <v>63.12</v>
      </c>
      <c r="D33" s="11">
        <v>2844</v>
      </c>
      <c r="E33" s="2">
        <v>35.58</v>
      </c>
      <c r="F33" s="2">
        <v>104</v>
      </c>
      <c r="G33" s="2">
        <v>1.3</v>
      </c>
      <c r="H33" s="11">
        <v>7994</v>
      </c>
      <c r="J33" s="14"/>
      <c r="K33" s="12"/>
      <c r="L33" s="12"/>
      <c r="M33" s="12"/>
      <c r="N33" s="12"/>
    </row>
    <row r="34" spans="1:14" x14ac:dyDescent="0.25">
      <c r="A34" s="3" t="s">
        <v>19</v>
      </c>
      <c r="B34" s="11">
        <v>5046</v>
      </c>
      <c r="C34" s="2">
        <v>61.67</v>
      </c>
      <c r="D34" s="11">
        <v>3046</v>
      </c>
      <c r="E34" s="2">
        <v>37.229999999999997</v>
      </c>
      <c r="F34" s="2">
        <v>90</v>
      </c>
      <c r="G34" s="2">
        <v>1.1000000000000001</v>
      </c>
      <c r="H34" s="11">
        <v>8182</v>
      </c>
      <c r="J34" s="14"/>
      <c r="K34" s="12"/>
      <c r="L34" s="12"/>
      <c r="M34" s="12"/>
      <c r="N34" s="12"/>
    </row>
    <row r="35" spans="1:14" x14ac:dyDescent="0.25">
      <c r="A35" s="3" t="s">
        <v>20</v>
      </c>
      <c r="B35" s="11">
        <v>4538</v>
      </c>
      <c r="C35" s="2">
        <v>58.86</v>
      </c>
      <c r="D35" s="11">
        <v>3083</v>
      </c>
      <c r="E35" s="2">
        <v>39.99</v>
      </c>
      <c r="F35" s="2">
        <v>89</v>
      </c>
      <c r="G35" s="2">
        <v>1.1499999999999999</v>
      </c>
      <c r="H35" s="11">
        <v>7710</v>
      </c>
      <c r="J35" s="14"/>
      <c r="K35" s="12"/>
      <c r="L35" s="12"/>
      <c r="M35" s="12"/>
      <c r="N35" s="12"/>
    </row>
    <row r="36" spans="1:14" x14ac:dyDescent="0.25">
      <c r="A36" s="3" t="s">
        <v>21</v>
      </c>
      <c r="B36" s="11">
        <v>3399</v>
      </c>
      <c r="C36" s="2">
        <v>53.03</v>
      </c>
      <c r="D36" s="11">
        <v>2882</v>
      </c>
      <c r="E36" s="2">
        <v>44.96</v>
      </c>
      <c r="F36" s="2">
        <v>129</v>
      </c>
      <c r="G36" s="2">
        <v>2.0099999999999998</v>
      </c>
      <c r="H36" s="11">
        <v>6410</v>
      </c>
      <c r="J36" s="14"/>
      <c r="K36" s="12"/>
      <c r="L36" s="12"/>
      <c r="M36" s="12"/>
      <c r="N36" s="12"/>
    </row>
    <row r="37" spans="1:14" x14ac:dyDescent="0.25">
      <c r="A37" s="3" t="s">
        <v>30</v>
      </c>
      <c r="B37" s="11">
        <v>66701</v>
      </c>
      <c r="C37" s="2">
        <v>60.01</v>
      </c>
      <c r="D37" s="11">
        <v>42998</v>
      </c>
      <c r="E37" s="2">
        <v>38.68</v>
      </c>
      <c r="F37" s="11">
        <v>1460</v>
      </c>
      <c r="G37" s="2">
        <v>1.31</v>
      </c>
      <c r="H37" s="11">
        <v>111159</v>
      </c>
      <c r="J37" s="14"/>
      <c r="K37" s="12"/>
      <c r="L37" s="12"/>
      <c r="M37" s="12"/>
      <c r="N37" s="12"/>
    </row>
    <row r="38" spans="1:14" x14ac:dyDescent="0.25">
      <c r="A38" s="3"/>
      <c r="J38" s="14"/>
    </row>
    <row r="39" spans="1:14" x14ac:dyDescent="0.25">
      <c r="A39" s="3" t="s">
        <v>27</v>
      </c>
      <c r="J39" s="14"/>
    </row>
    <row r="40" spans="1:14" x14ac:dyDescent="0.25">
      <c r="A40" s="3" t="s">
        <v>9</v>
      </c>
      <c r="B40" s="2" t="s">
        <v>2</v>
      </c>
      <c r="D40" s="2" t="s">
        <v>3</v>
      </c>
      <c r="F40" s="2" t="s">
        <v>4</v>
      </c>
      <c r="H40" s="2" t="s">
        <v>5</v>
      </c>
      <c r="J40" s="14"/>
    </row>
    <row r="41" spans="1:14" x14ac:dyDescent="0.25">
      <c r="A41" s="3"/>
      <c r="B41" s="2" t="s">
        <v>6</v>
      </c>
      <c r="C41" s="2" t="s">
        <v>7</v>
      </c>
      <c r="D41" s="2" t="s">
        <v>6</v>
      </c>
      <c r="E41" s="2" t="s">
        <v>7</v>
      </c>
      <c r="F41" s="2" t="s">
        <v>6</v>
      </c>
      <c r="G41" s="2" t="s">
        <v>7</v>
      </c>
      <c r="J41" s="14"/>
    </row>
    <row r="42" spans="1:14" x14ac:dyDescent="0.25">
      <c r="A42" s="3" t="s">
        <v>10</v>
      </c>
      <c r="B42" s="11">
        <v>7609</v>
      </c>
      <c r="C42" s="2">
        <v>55.2</v>
      </c>
      <c r="D42" s="11">
        <v>6118</v>
      </c>
      <c r="E42" s="2">
        <v>44.38</v>
      </c>
      <c r="F42" s="2">
        <v>57</v>
      </c>
      <c r="G42" s="2">
        <v>0.41</v>
      </c>
      <c r="H42" s="11">
        <v>13784</v>
      </c>
      <c r="J42" s="14"/>
    </row>
    <row r="43" spans="1:14" x14ac:dyDescent="0.25">
      <c r="A43" s="3" t="s">
        <v>11</v>
      </c>
      <c r="B43" s="11">
        <v>5162</v>
      </c>
      <c r="C43" s="2">
        <v>55.5</v>
      </c>
      <c r="D43" s="11">
        <v>4096</v>
      </c>
      <c r="E43" s="2">
        <v>44.04</v>
      </c>
      <c r="F43" s="2">
        <v>43</v>
      </c>
      <c r="G43" s="2">
        <v>0.46</v>
      </c>
      <c r="H43" s="11">
        <v>9301</v>
      </c>
      <c r="J43" s="14"/>
    </row>
    <row r="44" spans="1:14" x14ac:dyDescent="0.25">
      <c r="A44" s="3" t="s">
        <v>12</v>
      </c>
      <c r="B44" s="11">
        <v>7619</v>
      </c>
      <c r="C44" s="2">
        <v>60.59</v>
      </c>
      <c r="D44" s="11">
        <v>4895</v>
      </c>
      <c r="E44" s="2">
        <v>38.93</v>
      </c>
      <c r="F44" s="2">
        <v>61</v>
      </c>
      <c r="G44" s="2">
        <v>0.49</v>
      </c>
      <c r="H44" s="11">
        <v>12575</v>
      </c>
      <c r="J44" s="14"/>
    </row>
    <row r="45" spans="1:14" x14ac:dyDescent="0.25">
      <c r="A45" s="3" t="s">
        <v>13</v>
      </c>
      <c r="B45" s="11">
        <v>6685</v>
      </c>
      <c r="C45" s="2">
        <v>58.7</v>
      </c>
      <c r="D45" s="11">
        <v>4634</v>
      </c>
      <c r="E45" s="2">
        <v>40.69</v>
      </c>
      <c r="F45" s="2">
        <v>70</v>
      </c>
      <c r="G45" s="2">
        <v>0.61</v>
      </c>
      <c r="H45" s="11">
        <v>11389</v>
      </c>
      <c r="J45" s="14"/>
    </row>
    <row r="46" spans="1:14" x14ac:dyDescent="0.25">
      <c r="A46" s="3" t="s">
        <v>14</v>
      </c>
      <c r="B46" s="11">
        <v>7530</v>
      </c>
      <c r="C46" s="2">
        <v>57.81</v>
      </c>
      <c r="D46" s="11">
        <v>5420</v>
      </c>
      <c r="E46" s="2">
        <v>41.61</v>
      </c>
      <c r="F46" s="2">
        <v>76</v>
      </c>
      <c r="G46" s="2">
        <v>0.57999999999999996</v>
      </c>
      <c r="H46" s="11">
        <v>13026</v>
      </c>
      <c r="J46" s="14"/>
    </row>
    <row r="47" spans="1:14" x14ac:dyDescent="0.25">
      <c r="A47" s="3" t="s">
        <v>15</v>
      </c>
      <c r="B47" s="11">
        <v>6622</v>
      </c>
      <c r="C47" s="2">
        <v>59.06</v>
      </c>
      <c r="D47" s="11">
        <v>4520</v>
      </c>
      <c r="E47" s="2">
        <v>40.31</v>
      </c>
      <c r="F47" s="2">
        <v>71</v>
      </c>
      <c r="G47" s="2">
        <v>0.63</v>
      </c>
      <c r="H47" s="11">
        <v>11213</v>
      </c>
      <c r="J47" s="14"/>
    </row>
    <row r="48" spans="1:14" x14ac:dyDescent="0.25">
      <c r="A48" s="3" t="s">
        <v>16</v>
      </c>
      <c r="B48" s="11">
        <v>4941</v>
      </c>
      <c r="C48" s="2">
        <v>57.45</v>
      </c>
      <c r="D48" s="11">
        <v>3606</v>
      </c>
      <c r="E48" s="2">
        <v>41.93</v>
      </c>
      <c r="F48" s="2">
        <v>53</v>
      </c>
      <c r="G48" s="2">
        <v>0.62</v>
      </c>
      <c r="H48" s="11">
        <v>8600</v>
      </c>
      <c r="J48" s="14"/>
    </row>
    <row r="49" spans="1:10" x14ac:dyDescent="0.25">
      <c r="A49" s="3" t="s">
        <v>17</v>
      </c>
      <c r="B49" s="11">
        <v>5751</v>
      </c>
      <c r="C49" s="2">
        <v>57.4</v>
      </c>
      <c r="D49" s="11">
        <v>4220</v>
      </c>
      <c r="E49" s="2">
        <v>42.12</v>
      </c>
      <c r="F49" s="2">
        <v>48</v>
      </c>
      <c r="G49" s="2">
        <v>0.48</v>
      </c>
      <c r="H49" s="11">
        <v>10019</v>
      </c>
      <c r="J49" s="14"/>
    </row>
    <row r="50" spans="1:10" x14ac:dyDescent="0.25">
      <c r="A50" s="3" t="s">
        <v>18</v>
      </c>
      <c r="B50" s="11">
        <v>5781</v>
      </c>
      <c r="C50" s="2">
        <v>57.23</v>
      </c>
      <c r="D50" s="11">
        <v>4239</v>
      </c>
      <c r="E50" s="2">
        <v>41.97</v>
      </c>
      <c r="F50" s="2">
        <v>81</v>
      </c>
      <c r="G50" s="2">
        <v>0.8</v>
      </c>
      <c r="H50" s="11">
        <v>10101</v>
      </c>
      <c r="J50" s="14"/>
    </row>
    <row r="51" spans="1:10" x14ac:dyDescent="0.25">
      <c r="A51" s="3" t="s">
        <v>19</v>
      </c>
      <c r="B51" s="11">
        <v>5846</v>
      </c>
      <c r="C51" s="2">
        <v>58.11</v>
      </c>
      <c r="D51" s="11">
        <v>4116</v>
      </c>
      <c r="E51" s="2">
        <v>40.909999999999997</v>
      </c>
      <c r="F51" s="2">
        <v>98</v>
      </c>
      <c r="G51" s="2">
        <v>0.97</v>
      </c>
      <c r="H51" s="11">
        <v>10060</v>
      </c>
      <c r="J51" s="14"/>
    </row>
    <row r="52" spans="1:10" x14ac:dyDescent="0.25">
      <c r="A52" s="3" t="s">
        <v>20</v>
      </c>
      <c r="B52" s="11">
        <v>5236</v>
      </c>
      <c r="C52" s="2">
        <v>57.82</v>
      </c>
      <c r="D52" s="11">
        <v>3703</v>
      </c>
      <c r="E52" s="2">
        <v>40.89</v>
      </c>
      <c r="F52" s="2">
        <v>117</v>
      </c>
      <c r="G52" s="2">
        <v>1.29</v>
      </c>
      <c r="H52" s="11">
        <v>9056</v>
      </c>
      <c r="J52" s="14"/>
    </row>
    <row r="53" spans="1:10" x14ac:dyDescent="0.25">
      <c r="A53" s="3" t="s">
        <v>21</v>
      </c>
      <c r="B53" s="11">
        <v>3277</v>
      </c>
      <c r="C53" s="2">
        <v>47.59</v>
      </c>
      <c r="D53" s="11">
        <v>3531</v>
      </c>
      <c r="E53" s="2">
        <v>51.28</v>
      </c>
      <c r="F53" s="2">
        <v>78</v>
      </c>
      <c r="G53" s="2">
        <v>1.1299999999999999</v>
      </c>
      <c r="H53" s="11">
        <v>6886</v>
      </c>
      <c r="J53" s="14"/>
    </row>
    <row r="54" spans="1:10" x14ac:dyDescent="0.25">
      <c r="A54" s="3" t="s">
        <v>28</v>
      </c>
      <c r="B54" s="11">
        <v>72059</v>
      </c>
      <c r="C54" s="2">
        <v>57.19</v>
      </c>
      <c r="D54" s="11">
        <v>53098</v>
      </c>
      <c r="E54" s="2">
        <v>42.14</v>
      </c>
      <c r="F54" s="2">
        <v>853</v>
      </c>
      <c r="G54" s="2">
        <v>0.68</v>
      </c>
      <c r="H54" s="11">
        <v>126010</v>
      </c>
      <c r="J54" s="14"/>
    </row>
    <row r="55" spans="1:10" x14ac:dyDescent="0.25">
      <c r="A55" s="3"/>
      <c r="J55" s="14"/>
    </row>
    <row r="56" spans="1:10" x14ac:dyDescent="0.25">
      <c r="A56" s="3" t="s">
        <v>25</v>
      </c>
      <c r="J56" s="14"/>
    </row>
    <row r="57" spans="1:10" x14ac:dyDescent="0.25">
      <c r="A57" s="3" t="s">
        <v>9</v>
      </c>
      <c r="B57" s="2" t="s">
        <v>2</v>
      </c>
      <c r="D57" s="2" t="s">
        <v>3</v>
      </c>
      <c r="F57" s="2" t="s">
        <v>4</v>
      </c>
      <c r="H57" s="2" t="s">
        <v>5</v>
      </c>
      <c r="J57" s="14"/>
    </row>
    <row r="58" spans="1:10" x14ac:dyDescent="0.25">
      <c r="A58" s="3"/>
      <c r="B58" s="2" t="s">
        <v>6</v>
      </c>
      <c r="C58" s="2" t="s">
        <v>7</v>
      </c>
      <c r="D58" s="2" t="s">
        <v>6</v>
      </c>
      <c r="E58" s="2" t="s">
        <v>7</v>
      </c>
      <c r="F58" s="2" t="s">
        <v>6</v>
      </c>
      <c r="G58" s="2" t="s">
        <v>7</v>
      </c>
      <c r="J58" s="14"/>
    </row>
    <row r="59" spans="1:10" x14ac:dyDescent="0.25">
      <c r="A59" s="3" t="s">
        <v>10</v>
      </c>
      <c r="B59" s="11">
        <v>6977</v>
      </c>
      <c r="C59" s="2">
        <v>56.51</v>
      </c>
      <c r="D59" s="11">
        <v>5361</v>
      </c>
      <c r="E59" s="2">
        <v>43.42</v>
      </c>
      <c r="F59" s="2">
        <v>8</v>
      </c>
      <c r="G59" s="2">
        <v>0.06</v>
      </c>
      <c r="H59" s="11">
        <v>12346</v>
      </c>
      <c r="J59" s="14"/>
    </row>
    <row r="60" spans="1:10" x14ac:dyDescent="0.25">
      <c r="A60" s="3" t="s">
        <v>11</v>
      </c>
      <c r="B60" s="11">
        <v>4156</v>
      </c>
      <c r="C60" s="2">
        <v>54.76</v>
      </c>
      <c r="D60" s="11">
        <v>3432</v>
      </c>
      <c r="E60" s="2">
        <v>45.22</v>
      </c>
      <c r="F60" s="2">
        <v>1</v>
      </c>
      <c r="G60" s="2">
        <v>0.01</v>
      </c>
      <c r="H60" s="11">
        <v>7589</v>
      </c>
      <c r="J60" s="14"/>
    </row>
    <row r="61" spans="1:10" x14ac:dyDescent="0.25">
      <c r="A61" s="3" t="s">
        <v>12</v>
      </c>
      <c r="B61" s="11">
        <v>5261</v>
      </c>
      <c r="C61" s="2">
        <v>57.76</v>
      </c>
      <c r="D61" s="11">
        <v>3834</v>
      </c>
      <c r="E61" s="2">
        <v>42.09</v>
      </c>
      <c r="F61" s="2">
        <v>13</v>
      </c>
      <c r="G61" s="2">
        <v>0.14000000000000001</v>
      </c>
      <c r="H61" s="11">
        <v>9108</v>
      </c>
      <c r="J61" s="14"/>
    </row>
    <row r="62" spans="1:10" x14ac:dyDescent="0.25">
      <c r="A62" s="3" t="s">
        <v>13</v>
      </c>
      <c r="B62" s="11">
        <v>5944</v>
      </c>
      <c r="C62" s="2">
        <v>57.15</v>
      </c>
      <c r="D62" s="11">
        <v>4416</v>
      </c>
      <c r="E62" s="2">
        <v>42.46</v>
      </c>
      <c r="F62" s="2">
        <v>41</v>
      </c>
      <c r="G62" s="2">
        <v>0.39</v>
      </c>
      <c r="H62" s="11">
        <v>10401</v>
      </c>
      <c r="J62" s="14"/>
    </row>
    <row r="63" spans="1:10" x14ac:dyDescent="0.25">
      <c r="A63" s="3" t="s">
        <v>14</v>
      </c>
      <c r="B63" s="11">
        <v>6234</v>
      </c>
      <c r="C63" s="2">
        <v>58.26</v>
      </c>
      <c r="D63" s="11">
        <v>4440</v>
      </c>
      <c r="E63" s="2">
        <v>41.49</v>
      </c>
      <c r="F63" s="2">
        <v>27</v>
      </c>
      <c r="G63" s="2">
        <v>0.25</v>
      </c>
      <c r="H63" s="11">
        <v>10701</v>
      </c>
      <c r="J63" s="14"/>
    </row>
    <row r="64" spans="1:10" x14ac:dyDescent="0.25">
      <c r="A64" s="3" t="s">
        <v>15</v>
      </c>
      <c r="B64" s="11">
        <v>7118</v>
      </c>
      <c r="C64" s="2">
        <v>58.18</v>
      </c>
      <c r="D64" s="11">
        <v>5041</v>
      </c>
      <c r="E64" s="2">
        <v>41.2</v>
      </c>
      <c r="F64" s="2">
        <v>76</v>
      </c>
      <c r="G64" s="2">
        <v>0.62</v>
      </c>
      <c r="H64" s="11">
        <v>12235</v>
      </c>
      <c r="J64" s="14"/>
    </row>
    <row r="65" spans="1:10" x14ac:dyDescent="0.25">
      <c r="A65" s="3" t="s">
        <v>16</v>
      </c>
      <c r="B65" s="11">
        <v>4226</v>
      </c>
      <c r="C65" s="2">
        <v>57.83</v>
      </c>
      <c r="D65" s="11">
        <v>3054</v>
      </c>
      <c r="E65" s="2">
        <v>41.8</v>
      </c>
      <c r="F65" s="2">
        <v>27</v>
      </c>
      <c r="G65" s="2">
        <v>0.37</v>
      </c>
      <c r="H65" s="11">
        <v>7307</v>
      </c>
      <c r="J65" s="14"/>
    </row>
    <row r="66" spans="1:10" x14ac:dyDescent="0.25">
      <c r="A66" s="3" t="s">
        <v>17</v>
      </c>
      <c r="B66" s="11">
        <v>5059</v>
      </c>
      <c r="C66" s="2">
        <v>58.87</v>
      </c>
      <c r="D66" s="11">
        <v>3489</v>
      </c>
      <c r="E66" s="2">
        <v>40.6</v>
      </c>
      <c r="F66" s="2">
        <v>45</v>
      </c>
      <c r="G66" s="2">
        <v>0.52</v>
      </c>
      <c r="H66" s="11">
        <v>8593</v>
      </c>
      <c r="J66" s="14"/>
    </row>
    <row r="67" spans="1:10" x14ac:dyDescent="0.25">
      <c r="A67" s="3" t="s">
        <v>18</v>
      </c>
      <c r="B67" s="11">
        <v>5856</v>
      </c>
      <c r="C67" s="2">
        <v>60.45</v>
      </c>
      <c r="D67" s="11">
        <v>3781</v>
      </c>
      <c r="E67" s="2">
        <v>39.03</v>
      </c>
      <c r="F67" s="2">
        <v>50</v>
      </c>
      <c r="G67" s="2">
        <v>0.52</v>
      </c>
      <c r="H67" s="11">
        <v>9687</v>
      </c>
      <c r="J67" s="14"/>
    </row>
    <row r="68" spans="1:10" x14ac:dyDescent="0.25">
      <c r="A68" s="3" t="s">
        <v>19</v>
      </c>
      <c r="B68" s="11">
        <v>5663</v>
      </c>
      <c r="C68" s="2">
        <v>59.39</v>
      </c>
      <c r="D68" s="11">
        <v>3826</v>
      </c>
      <c r="E68" s="2">
        <v>40.119999999999997</v>
      </c>
      <c r="F68" s="2">
        <v>47</v>
      </c>
      <c r="G68" s="2">
        <v>0.49</v>
      </c>
      <c r="H68" s="11">
        <v>9536</v>
      </c>
      <c r="J68" s="14"/>
    </row>
    <row r="69" spans="1:10" x14ac:dyDescent="0.25">
      <c r="A69" s="3" t="s">
        <v>20</v>
      </c>
      <c r="B69" s="11">
        <v>4935</v>
      </c>
      <c r="C69" s="2">
        <v>60.33</v>
      </c>
      <c r="D69" s="11">
        <v>3204</v>
      </c>
      <c r="E69" s="2">
        <v>39.17</v>
      </c>
      <c r="F69" s="2">
        <v>41</v>
      </c>
      <c r="G69" s="2">
        <v>0.5</v>
      </c>
      <c r="H69" s="11">
        <v>8180</v>
      </c>
      <c r="J69" s="14"/>
    </row>
    <row r="70" spans="1:10" x14ac:dyDescent="0.25">
      <c r="A70" s="3" t="s">
        <v>21</v>
      </c>
      <c r="B70" s="11">
        <v>3321</v>
      </c>
      <c r="C70" s="2">
        <v>53.7</v>
      </c>
      <c r="D70" s="11">
        <v>2831</v>
      </c>
      <c r="E70" s="2">
        <v>45.78</v>
      </c>
      <c r="F70" s="2">
        <v>32</v>
      </c>
      <c r="G70" s="2">
        <v>0.52</v>
      </c>
      <c r="H70" s="11">
        <v>6184</v>
      </c>
      <c r="J70" s="14"/>
    </row>
    <row r="71" spans="1:10" x14ac:dyDescent="0.25">
      <c r="A71" s="3" t="s">
        <v>26</v>
      </c>
      <c r="B71" s="11">
        <v>64750</v>
      </c>
      <c r="C71" s="2">
        <v>57.88</v>
      </c>
      <c r="D71" s="11">
        <v>46709</v>
      </c>
      <c r="E71" s="2">
        <v>41.75</v>
      </c>
      <c r="F71" s="2">
        <v>408</v>
      </c>
      <c r="G71" s="2">
        <v>0.36</v>
      </c>
      <c r="H71" s="11">
        <v>111867</v>
      </c>
      <c r="J71" s="14"/>
    </row>
    <row r="72" spans="1:10" x14ac:dyDescent="0.25">
      <c r="A72" s="3"/>
      <c r="J72" s="14"/>
    </row>
    <row r="73" spans="1:10" x14ac:dyDescent="0.25">
      <c r="A73" s="3" t="s">
        <v>23</v>
      </c>
      <c r="J73" s="14"/>
    </row>
    <row r="74" spans="1:10" x14ac:dyDescent="0.25">
      <c r="A74" s="3" t="s">
        <v>9</v>
      </c>
      <c r="B74" s="2" t="s">
        <v>2</v>
      </c>
      <c r="D74" s="2" t="s">
        <v>3</v>
      </c>
      <c r="F74" s="2" t="s">
        <v>4</v>
      </c>
      <c r="H74" s="2" t="s">
        <v>5</v>
      </c>
      <c r="J74" s="14"/>
    </row>
    <row r="75" spans="1:10" x14ac:dyDescent="0.25">
      <c r="A75" s="3"/>
      <c r="B75" s="2" t="s">
        <v>6</v>
      </c>
      <c r="C75" s="2" t="s">
        <v>7</v>
      </c>
      <c r="D75" s="2" t="s">
        <v>6</v>
      </c>
      <c r="E75" s="2" t="s">
        <v>7</v>
      </c>
      <c r="F75" s="2" t="s">
        <v>6</v>
      </c>
      <c r="G75" s="2" t="s">
        <v>7</v>
      </c>
      <c r="J75" s="14"/>
    </row>
    <row r="76" spans="1:10" x14ac:dyDescent="0.25">
      <c r="A76" s="3" t="s">
        <v>10</v>
      </c>
      <c r="B76" s="11">
        <v>5717</v>
      </c>
      <c r="C76" s="2">
        <v>49.54</v>
      </c>
      <c r="D76" s="11">
        <v>5816</v>
      </c>
      <c r="E76" s="2">
        <v>50.4</v>
      </c>
      <c r="F76" s="2">
        <v>7</v>
      </c>
      <c r="G76" s="2">
        <v>0.06</v>
      </c>
      <c r="H76" s="11">
        <v>11540</v>
      </c>
      <c r="J76" s="14"/>
    </row>
    <row r="77" spans="1:10" x14ac:dyDescent="0.25">
      <c r="A77" s="3" t="s">
        <v>11</v>
      </c>
      <c r="B77" s="11">
        <v>3816</v>
      </c>
      <c r="C77" s="2">
        <v>53.21</v>
      </c>
      <c r="D77" s="11">
        <v>3354</v>
      </c>
      <c r="E77" s="2">
        <v>46.77</v>
      </c>
      <c r="F77" s="2">
        <v>2</v>
      </c>
      <c r="G77" s="2">
        <v>0.03</v>
      </c>
      <c r="H77" s="11">
        <v>7172</v>
      </c>
      <c r="J77" s="14"/>
    </row>
    <row r="78" spans="1:10" x14ac:dyDescent="0.25">
      <c r="A78" s="3" t="s">
        <v>12</v>
      </c>
      <c r="B78" s="11">
        <v>5874</v>
      </c>
      <c r="C78" s="2">
        <v>54.77</v>
      </c>
      <c r="D78" s="11">
        <v>4847</v>
      </c>
      <c r="E78" s="2">
        <v>45.2</v>
      </c>
      <c r="F78" s="2">
        <v>3</v>
      </c>
      <c r="G78" s="2">
        <v>0.03</v>
      </c>
      <c r="H78" s="11">
        <v>10724</v>
      </c>
      <c r="J78" s="14"/>
    </row>
    <row r="79" spans="1:10" x14ac:dyDescent="0.25">
      <c r="A79" s="3" t="s">
        <v>13</v>
      </c>
      <c r="B79" s="11">
        <v>4250</v>
      </c>
      <c r="C79" s="2">
        <v>57.16</v>
      </c>
      <c r="D79" s="11">
        <v>3179</v>
      </c>
      <c r="E79" s="2">
        <v>42.76</v>
      </c>
      <c r="F79" s="2">
        <v>6</v>
      </c>
      <c r="G79" s="2">
        <v>0.08</v>
      </c>
      <c r="H79" s="11">
        <v>7435</v>
      </c>
      <c r="J79" s="14"/>
    </row>
    <row r="80" spans="1:10" x14ac:dyDescent="0.25">
      <c r="A80" s="3" t="s">
        <v>14</v>
      </c>
      <c r="B80" s="11">
        <v>4036</v>
      </c>
      <c r="C80" s="2">
        <v>55.85</v>
      </c>
      <c r="D80" s="11">
        <v>3184</v>
      </c>
      <c r="E80" s="2">
        <v>44.06</v>
      </c>
      <c r="F80" s="2">
        <v>7</v>
      </c>
      <c r="G80" s="2">
        <v>0.1</v>
      </c>
      <c r="H80" s="11">
        <v>7227</v>
      </c>
      <c r="J80" s="14"/>
    </row>
    <row r="81" spans="1:17" x14ac:dyDescent="0.25">
      <c r="A81" s="3" t="s">
        <v>15</v>
      </c>
      <c r="B81" s="11">
        <v>4320</v>
      </c>
      <c r="C81" s="2">
        <v>54.65</v>
      </c>
      <c r="D81" s="11">
        <v>3582</v>
      </c>
      <c r="E81" s="2">
        <v>45.31</v>
      </c>
      <c r="F81" s="2">
        <v>3</v>
      </c>
      <c r="G81" s="2">
        <v>0.04</v>
      </c>
      <c r="H81" s="11">
        <v>7905</v>
      </c>
      <c r="J81" s="14"/>
    </row>
    <row r="82" spans="1:17" x14ac:dyDescent="0.25">
      <c r="A82" s="3" t="s">
        <v>16</v>
      </c>
      <c r="B82" s="11">
        <v>3724</v>
      </c>
      <c r="C82" s="2">
        <v>54.29</v>
      </c>
      <c r="D82" s="11">
        <v>3132</v>
      </c>
      <c r="E82" s="2">
        <v>45.66</v>
      </c>
      <c r="F82" s="2">
        <v>4</v>
      </c>
      <c r="G82" s="2">
        <v>0.06</v>
      </c>
      <c r="H82" s="11">
        <v>6860</v>
      </c>
      <c r="J82" s="14"/>
    </row>
    <row r="83" spans="1:17" x14ac:dyDescent="0.25">
      <c r="A83" s="3" t="s">
        <v>17</v>
      </c>
      <c r="B83" s="11">
        <v>3387</v>
      </c>
      <c r="C83" s="2">
        <v>55.5</v>
      </c>
      <c r="D83" s="11">
        <v>2708</v>
      </c>
      <c r="E83" s="2">
        <v>44.37</v>
      </c>
      <c r="F83" s="2">
        <v>8</v>
      </c>
      <c r="G83" s="2">
        <v>0.13</v>
      </c>
      <c r="H83" s="11">
        <v>6103</v>
      </c>
      <c r="J83" s="14"/>
    </row>
    <row r="84" spans="1:17" x14ac:dyDescent="0.25">
      <c r="A84" s="3" t="s">
        <v>18</v>
      </c>
      <c r="B84" s="11">
        <v>4024</v>
      </c>
      <c r="C84" s="2">
        <v>53.48</v>
      </c>
      <c r="D84" s="11">
        <v>3489</v>
      </c>
      <c r="E84" s="2">
        <v>46.37</v>
      </c>
      <c r="F84" s="2">
        <v>12</v>
      </c>
      <c r="G84" s="2">
        <v>0.16</v>
      </c>
      <c r="H84" s="11">
        <v>7525</v>
      </c>
      <c r="J84" s="14"/>
    </row>
    <row r="85" spans="1:17" x14ac:dyDescent="0.25">
      <c r="A85" s="3" t="s">
        <v>19</v>
      </c>
      <c r="B85" s="11">
        <v>4206</v>
      </c>
      <c r="C85" s="2">
        <v>55.27</v>
      </c>
      <c r="D85" s="11">
        <v>3401</v>
      </c>
      <c r="E85" s="2">
        <v>44.69</v>
      </c>
      <c r="F85" s="2">
        <v>3</v>
      </c>
      <c r="G85" s="2">
        <v>0.04</v>
      </c>
      <c r="H85" s="11">
        <v>7610</v>
      </c>
      <c r="J85" s="14"/>
    </row>
    <row r="86" spans="1:17" x14ac:dyDescent="0.25">
      <c r="A86" s="3" t="s">
        <v>20</v>
      </c>
      <c r="B86" s="11">
        <v>3257</v>
      </c>
      <c r="C86" s="2">
        <v>52.45</v>
      </c>
      <c r="D86" s="11">
        <v>2942</v>
      </c>
      <c r="E86" s="2">
        <v>47.38</v>
      </c>
      <c r="F86" s="2">
        <v>11</v>
      </c>
      <c r="G86" s="2">
        <v>0.18</v>
      </c>
      <c r="H86" s="11">
        <v>6210</v>
      </c>
      <c r="J86" s="14"/>
    </row>
    <row r="87" spans="1:17" x14ac:dyDescent="0.25">
      <c r="A87" s="3" t="s">
        <v>21</v>
      </c>
      <c r="B87" s="11">
        <v>1845</v>
      </c>
      <c r="C87" s="2">
        <v>44.74</v>
      </c>
      <c r="D87" s="11">
        <v>2270</v>
      </c>
      <c r="E87" s="2">
        <v>55.04</v>
      </c>
      <c r="F87" s="2">
        <v>9</v>
      </c>
      <c r="G87" s="2">
        <v>0.22</v>
      </c>
      <c r="H87" s="11">
        <v>4124</v>
      </c>
      <c r="J87" s="14"/>
    </row>
    <row r="88" spans="1:17" x14ac:dyDescent="0.25">
      <c r="A88" s="3" t="s">
        <v>24</v>
      </c>
      <c r="B88" s="11">
        <v>48456</v>
      </c>
      <c r="C88" s="2">
        <v>53.5</v>
      </c>
      <c r="D88" s="11">
        <v>41904</v>
      </c>
      <c r="E88" s="2">
        <v>46.27</v>
      </c>
      <c r="F88" s="2">
        <v>75</v>
      </c>
      <c r="G88" s="2">
        <v>0.08</v>
      </c>
      <c r="H88" s="11">
        <v>90568</v>
      </c>
      <c r="J88" s="14"/>
      <c r="K88" s="11"/>
      <c r="L88" s="11"/>
      <c r="M88" s="11"/>
      <c r="N88" s="11"/>
      <c r="O88" s="11"/>
      <c r="P88" s="11"/>
      <c r="Q88" s="11"/>
    </row>
    <row r="89" spans="1:17" x14ac:dyDescent="0.25">
      <c r="A89" s="3"/>
      <c r="J89" s="14"/>
    </row>
    <row r="90" spans="1:17" x14ac:dyDescent="0.25">
      <c r="A90" s="3" t="s">
        <v>8</v>
      </c>
      <c r="J90" s="14"/>
    </row>
    <row r="91" spans="1:17" x14ac:dyDescent="0.25">
      <c r="A91" s="3" t="s">
        <v>9</v>
      </c>
      <c r="B91" s="2" t="s">
        <v>2</v>
      </c>
      <c r="D91" s="2" t="s">
        <v>3</v>
      </c>
      <c r="F91" s="2" t="s">
        <v>4</v>
      </c>
      <c r="H91" s="2" t="s">
        <v>5</v>
      </c>
      <c r="J91" s="14"/>
    </row>
    <row r="92" spans="1:17" x14ac:dyDescent="0.25">
      <c r="A92" s="3"/>
      <c r="B92" s="2" t="s">
        <v>6</v>
      </c>
      <c r="C92" s="2" t="s">
        <v>7</v>
      </c>
      <c r="D92" s="2" t="s">
        <v>6</v>
      </c>
      <c r="E92" s="2" t="s">
        <v>7</v>
      </c>
      <c r="F92" s="2" t="s">
        <v>6</v>
      </c>
      <c r="G92" s="2" t="s">
        <v>7</v>
      </c>
      <c r="J92" s="14"/>
    </row>
    <row r="93" spans="1:17" x14ac:dyDescent="0.25">
      <c r="A93" s="3" t="s">
        <v>10</v>
      </c>
      <c r="B93" s="11">
        <v>11322</v>
      </c>
      <c r="C93" s="2">
        <v>52.57</v>
      </c>
      <c r="D93" s="11">
        <v>10210</v>
      </c>
      <c r="E93" s="2">
        <v>47.41</v>
      </c>
      <c r="F93" s="2">
        <v>4</v>
      </c>
      <c r="G93" s="2">
        <v>0.02</v>
      </c>
      <c r="H93" s="11">
        <v>21536</v>
      </c>
      <c r="J93" s="14"/>
    </row>
    <row r="94" spans="1:17" x14ac:dyDescent="0.25">
      <c r="A94" s="3" t="s">
        <v>11</v>
      </c>
      <c r="B94" s="11">
        <v>5925</v>
      </c>
      <c r="C94" s="2">
        <v>49.35</v>
      </c>
      <c r="D94" s="11">
        <v>6080</v>
      </c>
      <c r="E94" s="2">
        <v>50.65</v>
      </c>
      <c r="F94" s="2">
        <v>0</v>
      </c>
      <c r="G94" s="2">
        <v>0</v>
      </c>
      <c r="H94" s="11">
        <v>12005</v>
      </c>
      <c r="J94" s="14"/>
    </row>
    <row r="95" spans="1:17" x14ac:dyDescent="0.25">
      <c r="A95" s="3" t="s">
        <v>12</v>
      </c>
      <c r="B95" s="11">
        <v>6039</v>
      </c>
      <c r="C95" s="2">
        <v>48.09</v>
      </c>
      <c r="D95" s="11">
        <v>6514</v>
      </c>
      <c r="E95" s="2">
        <v>51.87</v>
      </c>
      <c r="F95" s="2">
        <v>5</v>
      </c>
      <c r="G95" s="2">
        <v>0.04</v>
      </c>
      <c r="H95" s="11">
        <v>12558</v>
      </c>
      <c r="J95" s="14"/>
    </row>
    <row r="96" spans="1:17" x14ac:dyDescent="0.25">
      <c r="A96" s="3" t="s">
        <v>13</v>
      </c>
      <c r="B96" s="11">
        <v>7558</v>
      </c>
      <c r="C96" s="2">
        <v>48.76</v>
      </c>
      <c r="D96" s="11">
        <v>7938</v>
      </c>
      <c r="E96" s="2">
        <v>51.22</v>
      </c>
      <c r="F96" s="2">
        <v>3</v>
      </c>
      <c r="G96" s="2">
        <v>0.02</v>
      </c>
      <c r="H96" s="11">
        <v>15499</v>
      </c>
      <c r="J96" s="14"/>
    </row>
    <row r="97" spans="1:10" x14ac:dyDescent="0.25">
      <c r="A97" s="3" t="s">
        <v>14</v>
      </c>
      <c r="B97" s="11">
        <v>7099</v>
      </c>
      <c r="C97" s="2">
        <v>49.89</v>
      </c>
      <c r="D97" s="11">
        <v>7123</v>
      </c>
      <c r="E97" s="2">
        <v>50.06</v>
      </c>
      <c r="F97" s="2">
        <v>7</v>
      </c>
      <c r="G97" s="2">
        <v>0.05</v>
      </c>
      <c r="H97" s="11">
        <v>14229</v>
      </c>
      <c r="J97" s="14"/>
    </row>
    <row r="98" spans="1:10" x14ac:dyDescent="0.25">
      <c r="A98" s="3" t="s">
        <v>15</v>
      </c>
      <c r="B98" s="11">
        <v>6142</v>
      </c>
      <c r="C98" s="2">
        <v>50.63</v>
      </c>
      <c r="D98" s="11">
        <v>5988</v>
      </c>
      <c r="E98" s="2">
        <v>49.36</v>
      </c>
      <c r="F98" s="2">
        <v>2</v>
      </c>
      <c r="G98" s="2">
        <v>0.02</v>
      </c>
      <c r="H98" s="11">
        <v>12132</v>
      </c>
      <c r="J98" s="14"/>
    </row>
    <row r="99" spans="1:10" x14ac:dyDescent="0.25">
      <c r="A99" s="3" t="s">
        <v>16</v>
      </c>
      <c r="B99" s="11">
        <v>5787</v>
      </c>
      <c r="C99" s="2">
        <v>51.76</v>
      </c>
      <c r="D99" s="11">
        <v>5392</v>
      </c>
      <c r="E99" s="2">
        <v>48.23</v>
      </c>
      <c r="F99" s="2">
        <v>1</v>
      </c>
      <c r="G99" s="2">
        <v>0.01</v>
      </c>
      <c r="H99" s="11">
        <v>11180</v>
      </c>
      <c r="J99" s="14"/>
    </row>
    <row r="100" spans="1:10" x14ac:dyDescent="0.25">
      <c r="A100" s="3" t="s">
        <v>17</v>
      </c>
      <c r="B100" s="11">
        <v>4885</v>
      </c>
      <c r="C100" s="2">
        <v>51.68</v>
      </c>
      <c r="D100" s="11">
        <v>4566</v>
      </c>
      <c r="E100" s="2">
        <v>48.3</v>
      </c>
      <c r="F100" s="2">
        <v>2</v>
      </c>
      <c r="G100" s="2">
        <v>0.02</v>
      </c>
      <c r="H100" s="11">
        <v>9453</v>
      </c>
      <c r="J100" s="14"/>
    </row>
    <row r="101" spans="1:10" x14ac:dyDescent="0.25">
      <c r="A101" s="3" t="s">
        <v>18</v>
      </c>
      <c r="B101" s="11">
        <v>5180</v>
      </c>
      <c r="C101" s="2">
        <v>52.53</v>
      </c>
      <c r="D101" s="11">
        <v>4675</v>
      </c>
      <c r="E101" s="2">
        <v>47.41</v>
      </c>
      <c r="F101" s="2">
        <v>6</v>
      </c>
      <c r="G101" s="2">
        <v>0.06</v>
      </c>
      <c r="H101" s="11">
        <v>9861</v>
      </c>
      <c r="J101" s="14"/>
    </row>
    <row r="102" spans="1:10" x14ac:dyDescent="0.25">
      <c r="A102" s="3" t="s">
        <v>19</v>
      </c>
      <c r="B102" s="11">
        <v>5276</v>
      </c>
      <c r="C102" s="2">
        <v>51.92</v>
      </c>
      <c r="D102" s="11">
        <v>4881</v>
      </c>
      <c r="E102" s="2">
        <v>48.04</v>
      </c>
      <c r="F102" s="2">
        <v>4</v>
      </c>
      <c r="G102" s="2">
        <v>0.04</v>
      </c>
      <c r="H102" s="11">
        <v>10161</v>
      </c>
      <c r="J102" s="14"/>
    </row>
    <row r="103" spans="1:10" x14ac:dyDescent="0.25">
      <c r="A103" s="3" t="s">
        <v>20</v>
      </c>
      <c r="B103" s="11">
        <v>3173</v>
      </c>
      <c r="C103" s="2">
        <v>49.22</v>
      </c>
      <c r="D103" s="11">
        <v>3267</v>
      </c>
      <c r="E103" s="2">
        <v>50.67</v>
      </c>
      <c r="F103" s="2">
        <v>7</v>
      </c>
      <c r="G103" s="2">
        <v>0.11</v>
      </c>
      <c r="H103" s="11">
        <v>6447</v>
      </c>
      <c r="J103" s="14"/>
    </row>
    <row r="104" spans="1:10" x14ac:dyDescent="0.25">
      <c r="A104" s="3" t="s">
        <v>21</v>
      </c>
      <c r="B104" s="11">
        <v>1853</v>
      </c>
      <c r="C104" s="2">
        <v>41.42</v>
      </c>
      <c r="D104" s="11">
        <v>2613</v>
      </c>
      <c r="E104" s="2">
        <v>58.4</v>
      </c>
      <c r="F104" s="2">
        <v>8</v>
      </c>
      <c r="G104" s="2">
        <v>0.18</v>
      </c>
      <c r="H104" s="11">
        <v>4474</v>
      </c>
      <c r="J104" s="14"/>
    </row>
    <row r="105" spans="1:10" x14ac:dyDescent="0.25">
      <c r="A105" s="3" t="s">
        <v>22</v>
      </c>
      <c r="B105" s="11">
        <v>70239</v>
      </c>
      <c r="C105" s="2">
        <v>50.34</v>
      </c>
      <c r="D105" s="11">
        <v>69247</v>
      </c>
      <c r="E105" s="2">
        <v>49.63</v>
      </c>
      <c r="F105" s="2">
        <v>49</v>
      </c>
      <c r="G105" s="2">
        <v>0.04</v>
      </c>
      <c r="H105" s="11">
        <v>139535</v>
      </c>
      <c r="J105" s="14"/>
    </row>
    <row r="106" spans="1:10" x14ac:dyDescent="0.25">
      <c r="A106" s="3"/>
      <c r="J106" s="14"/>
    </row>
    <row r="107" spans="1:10" x14ac:dyDescent="0.25">
      <c r="A107" s="4" t="s">
        <v>0</v>
      </c>
      <c r="B107"/>
      <c r="C107"/>
      <c r="D107"/>
      <c r="E107"/>
      <c r="F107"/>
      <c r="G107"/>
      <c r="H107"/>
      <c r="J107" s="14"/>
    </row>
    <row r="108" spans="1:10" ht="30" x14ac:dyDescent="0.25">
      <c r="A108" s="6" t="s">
        <v>1</v>
      </c>
      <c r="B108" s="8" t="s">
        <v>2</v>
      </c>
      <c r="C108" s="7"/>
      <c r="D108" s="8" t="s">
        <v>3</v>
      </c>
      <c r="E108" s="7"/>
      <c r="F108" s="8" t="s">
        <v>4</v>
      </c>
      <c r="G108" s="7"/>
      <c r="H108" s="8" t="s">
        <v>5</v>
      </c>
      <c r="J108" s="14"/>
    </row>
    <row r="109" spans="1:10" x14ac:dyDescent="0.25">
      <c r="A109" s="7"/>
      <c r="B109" s="8" t="s">
        <v>6</v>
      </c>
      <c r="C109" s="8" t="s">
        <v>7</v>
      </c>
      <c r="D109" s="8" t="s">
        <v>6</v>
      </c>
      <c r="E109" s="8" t="s">
        <v>7</v>
      </c>
      <c r="F109" s="8" t="s">
        <v>6</v>
      </c>
      <c r="G109" s="8" t="s">
        <v>7</v>
      </c>
      <c r="H109" s="7"/>
      <c r="J109" s="14"/>
    </row>
    <row r="110" spans="1:10" x14ac:dyDescent="0.25">
      <c r="A110" s="5">
        <v>2007</v>
      </c>
      <c r="B110" s="9">
        <v>89789</v>
      </c>
      <c r="C110" s="10">
        <v>71.48</v>
      </c>
      <c r="D110" s="9">
        <v>35782</v>
      </c>
      <c r="E110" s="10">
        <v>28.48</v>
      </c>
      <c r="F110" s="10">
        <v>36</v>
      </c>
      <c r="G110" s="10">
        <v>0.03</v>
      </c>
      <c r="H110" s="9">
        <v>125608</v>
      </c>
      <c r="J110" s="14"/>
    </row>
    <row r="111" spans="1:10" x14ac:dyDescent="0.25">
      <c r="A111" s="5">
        <v>2006</v>
      </c>
      <c r="B111" s="9">
        <v>116128</v>
      </c>
      <c r="C111" s="10">
        <v>79.7</v>
      </c>
      <c r="D111" s="9">
        <v>29512</v>
      </c>
      <c r="E111" s="10">
        <v>20.260000000000002</v>
      </c>
      <c r="F111" s="10">
        <v>60</v>
      </c>
      <c r="G111" s="10">
        <v>0.04</v>
      </c>
      <c r="H111" s="9">
        <v>145700</v>
      </c>
      <c r="J111" s="14"/>
    </row>
    <row r="112" spans="1:10" x14ac:dyDescent="0.25">
      <c r="A112" s="5">
        <v>2005</v>
      </c>
      <c r="B112" s="9">
        <v>123020</v>
      </c>
      <c r="C112" s="10">
        <v>83.03</v>
      </c>
      <c r="D112" s="9">
        <v>25139</v>
      </c>
      <c r="E112" s="10">
        <v>16.97</v>
      </c>
      <c r="F112" s="10">
        <v>2</v>
      </c>
      <c r="G112" s="10">
        <v>0</v>
      </c>
      <c r="H112" s="9">
        <v>148161</v>
      </c>
      <c r="J112" s="14"/>
    </row>
    <row r="113" spans="1:10" x14ac:dyDescent="0.25">
      <c r="A113" s="5">
        <v>2004</v>
      </c>
      <c r="B113" s="9">
        <v>120536</v>
      </c>
      <c r="C113" s="10">
        <v>84.5</v>
      </c>
      <c r="D113" s="9">
        <v>22103</v>
      </c>
      <c r="E113" s="10">
        <v>15.5</v>
      </c>
      <c r="F113" s="10">
        <v>0</v>
      </c>
      <c r="G113" s="10">
        <v>0</v>
      </c>
      <c r="H113" s="9">
        <v>142639</v>
      </c>
      <c r="J113" s="14"/>
    </row>
    <row r="114" spans="1:10" x14ac:dyDescent="0.25">
      <c r="A114" s="5">
        <v>2003</v>
      </c>
      <c r="B114" s="9">
        <v>125042</v>
      </c>
      <c r="C114" s="10">
        <v>84.83</v>
      </c>
      <c r="D114" s="9">
        <v>22362</v>
      </c>
      <c r="E114" s="10">
        <v>15.17</v>
      </c>
      <c r="F114" s="10">
        <v>1</v>
      </c>
      <c r="G114" s="10">
        <v>0</v>
      </c>
      <c r="H114" s="9">
        <v>147405</v>
      </c>
      <c r="J114" s="14"/>
    </row>
    <row r="115" spans="1:10" x14ac:dyDescent="0.25">
      <c r="A115" s="5">
        <v>2002</v>
      </c>
      <c r="B115" s="9">
        <v>98837</v>
      </c>
      <c r="C115" s="10">
        <v>84.45</v>
      </c>
      <c r="D115" s="9">
        <v>18196</v>
      </c>
      <c r="E115" s="10">
        <v>15.55</v>
      </c>
      <c r="F115" s="10">
        <v>0</v>
      </c>
      <c r="G115" s="10">
        <v>0</v>
      </c>
      <c r="H115" s="9">
        <v>117033</v>
      </c>
      <c r="J115" s="14"/>
    </row>
    <row r="116" spans="1:10" x14ac:dyDescent="0.25">
      <c r="A116" s="5">
        <v>2001</v>
      </c>
      <c r="B116" s="9">
        <v>91412</v>
      </c>
      <c r="C116" s="10">
        <v>83.54</v>
      </c>
      <c r="D116" s="9">
        <v>18016</v>
      </c>
      <c r="E116" s="10">
        <v>16.46</v>
      </c>
      <c r="F116" s="10">
        <v>0</v>
      </c>
      <c r="G116" s="10">
        <v>0</v>
      </c>
      <c r="H116" s="9">
        <v>109428</v>
      </c>
      <c r="J116" s="14"/>
    </row>
    <row r="117" spans="1:10" x14ac:dyDescent="0.25">
      <c r="A117" s="5">
        <v>2000</v>
      </c>
      <c r="B117" s="9">
        <v>108273</v>
      </c>
      <c r="C117" s="10">
        <v>80.44</v>
      </c>
      <c r="D117" s="9">
        <v>26330</v>
      </c>
      <c r="E117" s="10">
        <v>19.559999999999999</v>
      </c>
      <c r="F117" s="10">
        <v>0</v>
      </c>
      <c r="G117" s="10">
        <v>0</v>
      </c>
      <c r="H117" s="9">
        <v>134603</v>
      </c>
      <c r="J117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Käyttövoimat</vt:lpstr>
    </vt:vector>
  </TitlesOfParts>
  <Company>Trafi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Väisänen Ari</dc:creator>
  <cp:lastModifiedBy>Lavikainen Kasperi</cp:lastModifiedBy>
  <dcterms:created xsi:type="dcterms:W3CDTF">2018-01-29T11:05:43Z</dcterms:created>
  <dcterms:modified xsi:type="dcterms:W3CDTF">2018-07-12T12:37:26Z</dcterms:modified>
</cp:coreProperties>
</file>